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DE9BD254-9D60-49CC-BC07-7EDB3D2E87F1}" xr6:coauthVersionLast="47" xr6:coauthVersionMax="47" xr10:uidLastSave="{00000000-0000-0000-0000-000000000000}"/>
  <bookViews>
    <workbookView xWindow="-120" yWindow="-120" windowWidth="29040" windowHeight="15720" xr2:uid="{8FFDE799-4D4E-4949-B2A8-5D03C36AB75E}"/>
  </bookViews>
  <sheets>
    <sheet name="検索関数" sheetId="1" r:id="rId1"/>
    <sheet name="Sheet2" sheetId="2" state="hidden" r:id="rId2"/>
    <sheet name="Sheet2 (2)" sheetId="3" state="hidden" r:id="rId3"/>
  </sheets>
  <externalReferences>
    <externalReference r:id="rId4"/>
  </externalReferences>
  <definedNames>
    <definedName name="検索条件">#REF!</definedName>
    <definedName name="売上履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  <c r="G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I10" i="1" s="1"/>
  <c r="F10" i="1"/>
  <c r="J10" i="1" s="1"/>
  <c r="J9" i="1"/>
  <c r="G9" i="1"/>
  <c r="I9" i="1" s="1"/>
  <c r="F9" i="1"/>
  <c r="G8" i="1"/>
  <c r="I8" i="1" s="1"/>
  <c r="F8" i="1"/>
  <c r="J8" i="1" s="1"/>
  <c r="G7" i="1"/>
  <c r="I7" i="1" s="1"/>
  <c r="F7" i="1"/>
  <c r="J7" i="1" s="1"/>
  <c r="G6" i="1"/>
  <c r="I6" i="1" s="1"/>
  <c r="F6" i="1"/>
  <c r="J6" i="1" s="1"/>
  <c r="G5" i="1"/>
  <c r="I5" i="1" s="1"/>
  <c r="F5" i="1"/>
  <c r="J5" i="1" s="1"/>
  <c r="G4" i="1"/>
  <c r="I4" i="1" s="1"/>
  <c r="F4" i="1"/>
  <c r="J4" i="1" s="1"/>
  <c r="K9" i="1" l="1"/>
  <c r="K10" i="1"/>
  <c r="K8" i="1"/>
  <c r="K5" i="1"/>
  <c r="K7" i="1"/>
  <c r="K6" i="1"/>
  <c r="K4" i="1"/>
</calcChain>
</file>

<file path=xl/sharedStrings.xml><?xml version="1.0" encoding="utf-8"?>
<sst xmlns="http://schemas.openxmlformats.org/spreadsheetml/2006/main" count="96" uniqueCount="73">
  <si>
    <t>売上データ記入表</t>
    <rPh sb="0" eb="2">
      <t>ウリアゲ</t>
    </rPh>
    <rPh sb="5" eb="7">
      <t>キニュウ</t>
    </rPh>
    <rPh sb="7" eb="8">
      <t>ヒョウ</t>
    </rPh>
    <phoneticPr fontId="4"/>
  </si>
  <si>
    <t>売上日</t>
    <rPh sb="0" eb="3">
      <t>ウリアゲビ</t>
    </rPh>
    <phoneticPr fontId="3"/>
  </si>
  <si>
    <t>店舗名</t>
    <rPh sb="0" eb="2">
      <t>テンポ</t>
    </rPh>
    <rPh sb="2" eb="3">
      <t>メイ</t>
    </rPh>
    <phoneticPr fontId="3"/>
  </si>
  <si>
    <t>商品型番</t>
    <phoneticPr fontId="3"/>
  </si>
  <si>
    <t>仕入単価</t>
  </si>
  <si>
    <t>販売単価</t>
  </si>
  <si>
    <t>売上数量</t>
  </si>
  <si>
    <t>売上金額</t>
  </si>
  <si>
    <t>売上原価</t>
  </si>
  <si>
    <t>粗利</t>
  </si>
  <si>
    <t>評価</t>
    <rPh sb="0" eb="2">
      <t>ヒョウカ</t>
    </rPh>
    <phoneticPr fontId="4"/>
  </si>
  <si>
    <t>店舗名</t>
    <rPh sb="0" eb="3">
      <t>テンポメイ</t>
    </rPh>
    <phoneticPr fontId="4"/>
  </si>
  <si>
    <t>GZ</t>
  </si>
  <si>
    <t>S01-P-WHT</t>
  </si>
  <si>
    <t>GZ</t>
    <phoneticPr fontId="4"/>
  </si>
  <si>
    <t>銀座</t>
    <rPh sb="0" eb="2">
      <t>ギンザ</t>
    </rPh>
    <phoneticPr fontId="4"/>
  </si>
  <si>
    <t>RP</t>
  </si>
  <si>
    <t>S01-S-WHT</t>
  </si>
  <si>
    <t>AY</t>
    <phoneticPr fontId="4"/>
  </si>
  <si>
    <t>青山</t>
    <rPh sb="0" eb="2">
      <t>アオヤマ</t>
    </rPh>
    <phoneticPr fontId="4"/>
  </si>
  <si>
    <t>AY</t>
  </si>
  <si>
    <t>D05-S-NVY</t>
  </si>
  <si>
    <t>DB</t>
    <phoneticPr fontId="4"/>
  </si>
  <si>
    <t>台場</t>
    <rPh sb="0" eb="2">
      <t>ダイバ</t>
    </rPh>
    <phoneticPr fontId="4"/>
  </si>
  <si>
    <t>S01-H-BEG</t>
  </si>
  <si>
    <t>RP</t>
    <phoneticPr fontId="4"/>
  </si>
  <si>
    <t>六本木</t>
    <rPh sb="0" eb="3">
      <t>ロッポンギ</t>
    </rPh>
    <phoneticPr fontId="4"/>
  </si>
  <si>
    <t>DB</t>
  </si>
  <si>
    <t>S01-H-BRN</t>
  </si>
  <si>
    <t>YK</t>
    <phoneticPr fontId="4"/>
  </si>
  <si>
    <t>横浜</t>
    <rPh sb="0" eb="2">
      <t>ヨコハマ</t>
    </rPh>
    <phoneticPr fontId="4"/>
  </si>
  <si>
    <t>S01-P-BEG</t>
  </si>
  <si>
    <t>KK</t>
    <phoneticPr fontId="4"/>
  </si>
  <si>
    <t>鎌倉</t>
    <rPh sb="0" eb="2">
      <t>カマクラ</t>
    </rPh>
    <phoneticPr fontId="4"/>
  </si>
  <si>
    <t>S01-P-RED</t>
  </si>
  <si>
    <t>粗利</t>
    <rPh sb="0" eb="2">
      <t>ソリ</t>
    </rPh>
    <phoneticPr fontId="4"/>
  </si>
  <si>
    <t>D</t>
    <phoneticPr fontId="4"/>
  </si>
  <si>
    <t>C</t>
    <phoneticPr fontId="4"/>
  </si>
  <si>
    <t>B</t>
    <phoneticPr fontId="4"/>
  </si>
  <si>
    <t>A</t>
    <phoneticPr fontId="4"/>
  </si>
  <si>
    <t>No</t>
    <phoneticPr fontId="3"/>
  </si>
  <si>
    <t>管理番号</t>
    <rPh sb="0" eb="2">
      <t>カンリ</t>
    </rPh>
    <rPh sb="2" eb="4">
      <t>バンゴウ</t>
    </rPh>
    <phoneticPr fontId="3"/>
  </si>
  <si>
    <t>製品名</t>
    <rPh sb="0" eb="3">
      <t>セイヒンメイ</t>
    </rPh>
    <phoneticPr fontId="3"/>
  </si>
  <si>
    <t>単価</t>
    <rPh sb="0" eb="2">
      <t>タンカ</t>
    </rPh>
    <phoneticPr fontId="3"/>
  </si>
  <si>
    <t>付属</t>
    <rPh sb="0" eb="2">
      <t>フゾク</t>
    </rPh>
    <phoneticPr fontId="3"/>
  </si>
  <si>
    <t>S1001</t>
    <phoneticPr fontId="3"/>
  </si>
  <si>
    <t>S1002</t>
  </si>
  <si>
    <t>S1003</t>
  </si>
  <si>
    <t>S1004</t>
  </si>
  <si>
    <t>S1005</t>
  </si>
  <si>
    <t>G-Tシャツ</t>
    <phoneticPr fontId="3"/>
  </si>
  <si>
    <t>U-ポロシャツ</t>
    <phoneticPr fontId="3"/>
  </si>
  <si>
    <t>G-Uシャツ</t>
    <phoneticPr fontId="3"/>
  </si>
  <si>
    <t>P-Sパンツ</t>
    <phoneticPr fontId="3"/>
  </si>
  <si>
    <t>G-DTT</t>
    <phoneticPr fontId="3"/>
  </si>
  <si>
    <t>○</t>
    <phoneticPr fontId="3"/>
  </si>
  <si>
    <t>×</t>
    <phoneticPr fontId="3"/>
  </si>
  <si>
    <t>製品一覧表</t>
    <rPh sb="0" eb="2">
      <t>セイヒン</t>
    </rPh>
    <rPh sb="2" eb="4">
      <t>イチラン</t>
    </rPh>
    <rPh sb="4" eb="5">
      <t>ヒョウ</t>
    </rPh>
    <phoneticPr fontId="3"/>
  </si>
  <si>
    <t>納品日</t>
    <rPh sb="0" eb="3">
      <t>ノウヒンビ</t>
    </rPh>
    <phoneticPr fontId="3"/>
  </si>
  <si>
    <t>数量</t>
    <rPh sb="0" eb="2">
      <t>スウリョウ</t>
    </rPh>
    <phoneticPr fontId="3"/>
  </si>
  <si>
    <t>T1003-A3</t>
  </si>
  <si>
    <t>T1001-A1</t>
  </si>
  <si>
    <t>納品一覧</t>
    <rPh sb="0" eb="2">
      <t>ノウヒン</t>
    </rPh>
    <rPh sb="2" eb="4">
      <t>イチラン</t>
    </rPh>
    <phoneticPr fontId="3"/>
  </si>
  <si>
    <t>T1002-A3</t>
  </si>
  <si>
    <t>T1004-A5</t>
  </si>
  <si>
    <t>T1003-A4</t>
  </si>
  <si>
    <t>T1001-A1</t>
    <phoneticPr fontId="3"/>
  </si>
  <si>
    <t>T1002-A2</t>
    <phoneticPr fontId="3"/>
  </si>
  <si>
    <t>T1003-A3</t>
    <phoneticPr fontId="3"/>
  </si>
  <si>
    <t>T1004-A4</t>
    <phoneticPr fontId="3"/>
  </si>
  <si>
    <t>T1005-A5</t>
    <phoneticPr fontId="3"/>
  </si>
  <si>
    <t>店舗ID</t>
    <phoneticPr fontId="3"/>
  </si>
  <si>
    <t>店舗ID</t>
    <rPh sb="0" eb="2">
      <t>テンポ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</si>
</sst>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b/>
      <sz val="12"/>
      <color theme="4"/>
      <name val="メイリオ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9" tint="-0.249977111117893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3" fontId="5" fillId="2" borderId="0" xfId="2" applyNumberForma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5" fillId="0" borderId="0" xfId="2">
      <alignment vertical="center"/>
    </xf>
    <xf numFmtId="3" fontId="5" fillId="0" borderId="0" xfId="2" applyNumberFormat="1">
      <alignment vertical="center"/>
    </xf>
    <xf numFmtId="3" fontId="5" fillId="0" borderId="0" xfId="2" applyNumberFormat="1" applyAlignment="1">
      <alignment horizontal="center" vertical="center"/>
    </xf>
    <xf numFmtId="0" fontId="6" fillId="0" borderId="1" xfId="0" applyFont="1" applyBorder="1">
      <alignment vertical="center"/>
    </xf>
    <xf numFmtId="3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5" borderId="3" xfId="0" applyFill="1" applyBorder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3" xfId="0" applyNumberFormat="1" applyBorder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3" fontId="0" fillId="0" borderId="3" xfId="0" applyNumberFormat="1" applyBorder="1">
      <alignment vertical="center"/>
    </xf>
  </cellXfs>
  <cellStyles count="3">
    <cellStyle name="見出し 4" xfId="1" builtinId="19"/>
    <cellStyle name="標準" xfId="0" builtinId="0"/>
    <cellStyle name="標準 2" xfId="2" xr:uid="{18CFFE48-5902-4BCF-8D51-8BB501BD5713}"/>
  </cellStyles>
  <dxfs count="2">
    <dxf>
      <fill>
        <patternFill>
          <bgColor theme="0" tint="-4.9989318521683403E-2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%20Owner\OneDrive\&#12489;&#12461;&#12517;&#12513;&#12531;&#12488;\Excel&#38306;&#25968;&#30740;&#20462;&#12487;&#12540;&#12479;.xlsx" TargetMode="External"/><Relationship Id="rId1" Type="http://schemas.openxmlformats.org/officeDocument/2006/relationships/externalLinkPath" Target="/Users/DELL%20Owner/OneDrive/&#12489;&#12461;&#12517;&#12513;&#12531;&#12488;/Excel&#38306;&#25968;&#30740;&#20462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相対・絶対参照"/>
      <sheetName val="複合参照"/>
      <sheetName val="基本関数"/>
      <sheetName val="論理関数"/>
      <sheetName val="検索関数"/>
      <sheetName val="統計関数"/>
      <sheetName val="日付関数"/>
      <sheetName val="文字列関数"/>
      <sheetName val="応用技"/>
      <sheetName val="売上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商品型番</v>
          </cell>
          <cell r="B1" t="str">
            <v>カラー</v>
          </cell>
          <cell r="C1" t="str">
            <v>仕入単価</v>
          </cell>
          <cell r="D1" t="str">
            <v>販売単価</v>
          </cell>
        </row>
        <row r="2">
          <cell r="A2" t="str">
            <v>S01-P-WHT</v>
          </cell>
          <cell r="B2" t="str">
            <v>WHT</v>
          </cell>
          <cell r="C2">
            <v>6500</v>
          </cell>
          <cell r="D2">
            <v>13500</v>
          </cell>
        </row>
        <row r="3">
          <cell r="A3" t="str">
            <v>S01-S-WHT</v>
          </cell>
          <cell r="B3" t="str">
            <v>WHT</v>
          </cell>
          <cell r="C3">
            <v>16890</v>
          </cell>
          <cell r="D3">
            <v>30400</v>
          </cell>
        </row>
        <row r="4">
          <cell r="A4" t="str">
            <v>D05-S-NVY</v>
          </cell>
          <cell r="B4" t="str">
            <v>NVY</v>
          </cell>
          <cell r="C4">
            <v>12100</v>
          </cell>
          <cell r="D4">
            <v>25000</v>
          </cell>
        </row>
        <row r="5">
          <cell r="A5" t="str">
            <v>S01-H-BEG</v>
          </cell>
          <cell r="B5" t="str">
            <v>BEG</v>
          </cell>
          <cell r="C5">
            <v>9800</v>
          </cell>
          <cell r="D5">
            <v>22000</v>
          </cell>
        </row>
        <row r="6">
          <cell r="A6" t="str">
            <v>S01-H-BRN</v>
          </cell>
          <cell r="B6" t="str">
            <v>BRN</v>
          </cell>
          <cell r="C6">
            <v>8010</v>
          </cell>
          <cell r="D6">
            <v>16800</v>
          </cell>
        </row>
        <row r="7">
          <cell r="A7" t="str">
            <v>S01-P-BEG</v>
          </cell>
          <cell r="B7" t="str">
            <v>BEG</v>
          </cell>
          <cell r="C7">
            <v>5670</v>
          </cell>
          <cell r="D7">
            <v>13500</v>
          </cell>
        </row>
        <row r="8">
          <cell r="A8" t="str">
            <v>S01-P-RED</v>
          </cell>
          <cell r="B8" t="str">
            <v>RED</v>
          </cell>
          <cell r="C8">
            <v>6340</v>
          </cell>
          <cell r="D8">
            <v>13500</v>
          </cell>
        </row>
        <row r="9">
          <cell r="A9" t="str">
            <v>S01-T-BLK</v>
          </cell>
          <cell r="B9" t="str">
            <v>BLK</v>
          </cell>
          <cell r="C9">
            <v>20000</v>
          </cell>
          <cell r="D9">
            <v>43200</v>
          </cell>
        </row>
        <row r="10">
          <cell r="A10" t="str">
            <v>D05-S-NVY</v>
          </cell>
          <cell r="B10" t="str">
            <v>NVY</v>
          </cell>
          <cell r="C10">
            <v>11980</v>
          </cell>
          <cell r="D10">
            <v>25000</v>
          </cell>
        </row>
        <row r="11">
          <cell r="A11" t="str">
            <v>D05-S-NVY</v>
          </cell>
          <cell r="B11" t="str">
            <v>NVY</v>
          </cell>
          <cell r="C11">
            <v>12500</v>
          </cell>
          <cell r="D11">
            <v>25000</v>
          </cell>
        </row>
        <row r="12">
          <cell r="A12" t="str">
            <v>S01-H-BLK</v>
          </cell>
          <cell r="B12" t="str">
            <v>BLK</v>
          </cell>
          <cell r="C12">
            <v>7810</v>
          </cell>
          <cell r="D12">
            <v>16800</v>
          </cell>
        </row>
        <row r="13">
          <cell r="A13" t="str">
            <v>S01-P-BLK</v>
          </cell>
          <cell r="B13" t="str">
            <v>BLK</v>
          </cell>
          <cell r="C13">
            <v>6340</v>
          </cell>
          <cell r="D13">
            <v>13500</v>
          </cell>
        </row>
        <row r="14">
          <cell r="A14" t="str">
            <v>D05-S-NVY</v>
          </cell>
          <cell r="B14" t="str">
            <v>NVY</v>
          </cell>
          <cell r="C14">
            <v>12380</v>
          </cell>
          <cell r="D14">
            <v>25000</v>
          </cell>
        </row>
        <row r="15">
          <cell r="A15" t="str">
            <v>S01-P-RED</v>
          </cell>
          <cell r="B15" t="str">
            <v>RED</v>
          </cell>
          <cell r="C15">
            <v>6400</v>
          </cell>
          <cell r="D15">
            <v>13500</v>
          </cell>
        </row>
        <row r="16">
          <cell r="A16" t="str">
            <v>S01-S-RED</v>
          </cell>
          <cell r="B16" t="str">
            <v>RED</v>
          </cell>
          <cell r="C16">
            <v>17020</v>
          </cell>
          <cell r="D16">
            <v>30400</v>
          </cell>
        </row>
        <row r="17">
          <cell r="A17" t="str">
            <v>S01-T-BLK</v>
          </cell>
          <cell r="B17" t="str">
            <v>BLK</v>
          </cell>
          <cell r="C17">
            <v>20500</v>
          </cell>
          <cell r="D17">
            <v>43200</v>
          </cell>
        </row>
        <row r="18">
          <cell r="A18" t="str">
            <v>D05-C-BLU</v>
          </cell>
          <cell r="B18" t="str">
            <v>BLU</v>
          </cell>
          <cell r="C18">
            <v>14060</v>
          </cell>
          <cell r="D18">
            <v>38000</v>
          </cell>
        </row>
        <row r="19">
          <cell r="A19" t="str">
            <v>D05-H-NVY</v>
          </cell>
          <cell r="B19" t="str">
            <v>NVY</v>
          </cell>
          <cell r="C19">
            <v>6720</v>
          </cell>
          <cell r="D19">
            <v>16800</v>
          </cell>
        </row>
        <row r="20">
          <cell r="A20" t="str">
            <v>D05-S-NVY</v>
          </cell>
          <cell r="B20" t="str">
            <v>NVY</v>
          </cell>
          <cell r="C20">
            <v>12600</v>
          </cell>
          <cell r="D20">
            <v>25000</v>
          </cell>
        </row>
        <row r="21">
          <cell r="A21" t="str">
            <v>D05-S-NVY</v>
          </cell>
          <cell r="B21" t="str">
            <v>NVY</v>
          </cell>
          <cell r="C21">
            <v>12400</v>
          </cell>
          <cell r="D21">
            <v>25000</v>
          </cell>
        </row>
        <row r="22">
          <cell r="A22" t="str">
            <v>D05-H-BLU</v>
          </cell>
          <cell r="B22" t="str">
            <v>BLU</v>
          </cell>
          <cell r="C22">
            <v>6720</v>
          </cell>
          <cell r="D22">
            <v>16800</v>
          </cell>
        </row>
        <row r="23">
          <cell r="A23" t="str">
            <v>D05-S-BLU</v>
          </cell>
          <cell r="B23" t="str">
            <v>BLU</v>
          </cell>
          <cell r="C23">
            <v>12250</v>
          </cell>
          <cell r="D23">
            <v>25000</v>
          </cell>
        </row>
        <row r="24">
          <cell r="A24" t="str">
            <v>P02-P-ANM</v>
          </cell>
          <cell r="B24" t="str">
            <v>ANM</v>
          </cell>
          <cell r="C24">
            <v>6750</v>
          </cell>
          <cell r="D24">
            <v>13500</v>
          </cell>
        </row>
        <row r="25">
          <cell r="A25" t="str">
            <v>P02-S-ANM</v>
          </cell>
          <cell r="B25" t="str">
            <v>ANM</v>
          </cell>
          <cell r="C25">
            <v>6810</v>
          </cell>
          <cell r="D25">
            <v>17500</v>
          </cell>
        </row>
        <row r="26">
          <cell r="A26" t="str">
            <v>S02-H-SLV</v>
          </cell>
          <cell r="B26" t="str">
            <v>SLV</v>
          </cell>
          <cell r="C26">
            <v>10080</v>
          </cell>
          <cell r="D26">
            <v>16800</v>
          </cell>
        </row>
        <row r="27">
          <cell r="A27" t="str">
            <v>S02-P-SLV</v>
          </cell>
          <cell r="B27" t="str">
            <v>SLV</v>
          </cell>
          <cell r="C27">
            <v>8525</v>
          </cell>
          <cell r="D27">
            <v>15500</v>
          </cell>
        </row>
        <row r="28">
          <cell r="A28" t="str">
            <v>S02-S-SLV</v>
          </cell>
          <cell r="B28" t="str">
            <v>SLV</v>
          </cell>
          <cell r="C28">
            <v>12500</v>
          </cell>
          <cell r="D28">
            <v>25500</v>
          </cell>
        </row>
        <row r="29">
          <cell r="A29" t="str">
            <v>S02-T-SLV</v>
          </cell>
          <cell r="B29" t="str">
            <v>SLV</v>
          </cell>
          <cell r="C29">
            <v>21500</v>
          </cell>
          <cell r="D29">
            <v>43200</v>
          </cell>
        </row>
        <row r="30">
          <cell r="A30" t="str">
            <v>P01-P-FLR</v>
          </cell>
          <cell r="B30" t="str">
            <v>FLR</v>
          </cell>
          <cell r="C30">
            <v>5500</v>
          </cell>
          <cell r="D30">
            <v>28000</v>
          </cell>
        </row>
        <row r="31">
          <cell r="A31" t="str">
            <v>P01-P-FLR</v>
          </cell>
          <cell r="B31" t="str">
            <v>FLR</v>
          </cell>
          <cell r="C31">
            <v>5500</v>
          </cell>
          <cell r="D31">
            <v>13500</v>
          </cell>
        </row>
        <row r="32">
          <cell r="A32" t="str">
            <v>P01-S-FLR</v>
          </cell>
          <cell r="B32" t="str">
            <v>FLR</v>
          </cell>
          <cell r="C32">
            <v>7000</v>
          </cell>
          <cell r="D32">
            <v>17500</v>
          </cell>
        </row>
        <row r="33">
          <cell r="A33" t="str">
            <v>S01-H-WHT</v>
          </cell>
          <cell r="B33" t="str">
            <v>WHT</v>
          </cell>
          <cell r="C33">
            <v>8120</v>
          </cell>
          <cell r="D33">
            <v>16800</v>
          </cell>
        </row>
        <row r="34">
          <cell r="A34" t="str">
            <v>S01-H-BEG</v>
          </cell>
          <cell r="B34" t="str">
            <v>BEG</v>
          </cell>
          <cell r="C34">
            <v>8120</v>
          </cell>
          <cell r="D34">
            <v>16800</v>
          </cell>
        </row>
        <row r="35">
          <cell r="A35" t="str">
            <v>S01-P-BEG</v>
          </cell>
          <cell r="B35" t="str">
            <v>BEG</v>
          </cell>
          <cell r="C35">
            <v>6250</v>
          </cell>
          <cell r="D35">
            <v>13500</v>
          </cell>
        </row>
        <row r="36">
          <cell r="A36" t="str">
            <v>S01-P-WHT</v>
          </cell>
          <cell r="B36" t="str">
            <v>WHT</v>
          </cell>
          <cell r="C36">
            <v>6340</v>
          </cell>
          <cell r="D36">
            <v>13500</v>
          </cell>
        </row>
        <row r="37">
          <cell r="A37" t="str">
            <v>S01-S-BEG</v>
          </cell>
          <cell r="B37" t="str">
            <v>BEG</v>
          </cell>
          <cell r="C37">
            <v>17024</v>
          </cell>
          <cell r="D37">
            <v>30400</v>
          </cell>
        </row>
        <row r="38">
          <cell r="A38" t="str">
            <v>S01-S-WHT</v>
          </cell>
          <cell r="B38" t="str">
            <v>WHT</v>
          </cell>
          <cell r="C38">
            <v>17200</v>
          </cell>
          <cell r="D38">
            <v>30400</v>
          </cell>
        </row>
        <row r="39">
          <cell r="A39" t="str">
            <v>S01-T-BEG</v>
          </cell>
          <cell r="B39" t="str">
            <v>BEG</v>
          </cell>
          <cell r="C39">
            <v>20000</v>
          </cell>
          <cell r="D39">
            <v>43200</v>
          </cell>
        </row>
        <row r="40">
          <cell r="A40" t="str">
            <v>S01-H-BRN</v>
          </cell>
          <cell r="B40" t="str">
            <v>BRN</v>
          </cell>
          <cell r="C40">
            <v>7630</v>
          </cell>
          <cell r="D40">
            <v>16800</v>
          </cell>
        </row>
        <row r="41">
          <cell r="A41" t="str">
            <v>S01-P-BRN</v>
          </cell>
          <cell r="B41" t="str">
            <v>BRN</v>
          </cell>
          <cell r="C41">
            <v>6500</v>
          </cell>
          <cell r="D41">
            <v>13500</v>
          </cell>
        </row>
        <row r="42">
          <cell r="A42" t="str">
            <v>S01-S-BRN</v>
          </cell>
          <cell r="B42" t="str">
            <v>BRN</v>
          </cell>
          <cell r="C42">
            <v>16890</v>
          </cell>
          <cell r="D42">
            <v>30400</v>
          </cell>
        </row>
        <row r="43">
          <cell r="A43" t="str">
            <v>D05-S-NVY</v>
          </cell>
          <cell r="B43" t="str">
            <v>NVY</v>
          </cell>
          <cell r="C43">
            <v>12420</v>
          </cell>
          <cell r="D43">
            <v>25000</v>
          </cell>
        </row>
        <row r="44">
          <cell r="A44" t="str">
            <v>D05-S-NVY</v>
          </cell>
          <cell r="B44" t="str">
            <v>NVY</v>
          </cell>
          <cell r="C44">
            <v>12680</v>
          </cell>
          <cell r="D44">
            <v>25000</v>
          </cell>
        </row>
        <row r="45">
          <cell r="A45" t="str">
            <v>D05-S-NVY</v>
          </cell>
          <cell r="B45" t="str">
            <v>NVY</v>
          </cell>
          <cell r="C45">
            <v>12700</v>
          </cell>
          <cell r="D45">
            <v>25000</v>
          </cell>
        </row>
        <row r="46">
          <cell r="A46" t="str">
            <v>S01-H-BLK</v>
          </cell>
          <cell r="B46" t="str">
            <v>BLK</v>
          </cell>
          <cell r="C46">
            <v>8010</v>
          </cell>
          <cell r="D46">
            <v>16800</v>
          </cell>
        </row>
        <row r="47">
          <cell r="A47" t="str">
            <v>S01-P-BLK</v>
          </cell>
          <cell r="B47" t="str">
            <v>BLK</v>
          </cell>
          <cell r="C47">
            <v>6400</v>
          </cell>
          <cell r="D47">
            <v>13500</v>
          </cell>
        </row>
        <row r="48">
          <cell r="A48" t="str">
            <v>S01-S-BRN</v>
          </cell>
          <cell r="B48" t="str">
            <v>BRN</v>
          </cell>
          <cell r="C48">
            <v>17200</v>
          </cell>
          <cell r="D48">
            <v>30400</v>
          </cell>
        </row>
        <row r="49">
          <cell r="A49" t="str">
            <v>D05-C-NVY</v>
          </cell>
          <cell r="B49" t="str">
            <v>NVY</v>
          </cell>
          <cell r="C49">
            <v>14060</v>
          </cell>
          <cell r="D49">
            <v>38000</v>
          </cell>
        </row>
        <row r="50">
          <cell r="A50" t="str">
            <v>D05-H-NVY</v>
          </cell>
          <cell r="B50" t="str">
            <v>NVY</v>
          </cell>
          <cell r="C50">
            <v>6600</v>
          </cell>
          <cell r="D50">
            <v>16800</v>
          </cell>
        </row>
        <row r="51">
          <cell r="A51" t="str">
            <v>D05-S-NVY</v>
          </cell>
          <cell r="B51" t="str">
            <v>NVY</v>
          </cell>
          <cell r="C51">
            <v>12050</v>
          </cell>
          <cell r="D51">
            <v>25000</v>
          </cell>
        </row>
        <row r="52">
          <cell r="A52" t="str">
            <v>S01-H-RED</v>
          </cell>
          <cell r="B52" t="str">
            <v>RED</v>
          </cell>
          <cell r="C52">
            <v>7500</v>
          </cell>
          <cell r="D52">
            <v>16800</v>
          </cell>
        </row>
        <row r="53">
          <cell r="A53" t="str">
            <v>S01-P-RED</v>
          </cell>
          <cell r="B53" t="str">
            <v>RED</v>
          </cell>
          <cell r="C53">
            <v>6500</v>
          </cell>
          <cell r="D53">
            <v>13500</v>
          </cell>
        </row>
        <row r="54">
          <cell r="A54" t="str">
            <v>S01-S-BLK</v>
          </cell>
          <cell r="B54" t="str">
            <v>BLK</v>
          </cell>
          <cell r="C54">
            <v>11000</v>
          </cell>
          <cell r="D54">
            <v>30400</v>
          </cell>
        </row>
        <row r="55">
          <cell r="A55" t="str">
            <v>S01-S-RED</v>
          </cell>
          <cell r="B55" t="str">
            <v>RED</v>
          </cell>
          <cell r="C55">
            <v>16890</v>
          </cell>
          <cell r="D55">
            <v>30400</v>
          </cell>
        </row>
        <row r="56">
          <cell r="A56" t="str">
            <v>S01-T-RED</v>
          </cell>
          <cell r="B56" t="str">
            <v>RED</v>
          </cell>
          <cell r="C56">
            <v>20000</v>
          </cell>
          <cell r="D56">
            <v>43200</v>
          </cell>
        </row>
        <row r="57">
          <cell r="A57" t="str">
            <v>D05-C-BLU</v>
          </cell>
          <cell r="B57" t="str">
            <v>BLU</v>
          </cell>
          <cell r="C57">
            <v>13500</v>
          </cell>
          <cell r="D57">
            <v>38000</v>
          </cell>
        </row>
        <row r="58">
          <cell r="A58" t="str">
            <v>D05-H-BLU</v>
          </cell>
          <cell r="B58" t="str">
            <v>BLU</v>
          </cell>
          <cell r="C58">
            <v>6600</v>
          </cell>
          <cell r="D58">
            <v>16800</v>
          </cell>
        </row>
        <row r="59">
          <cell r="A59" t="str">
            <v>D05-S-BLU</v>
          </cell>
          <cell r="B59" t="str">
            <v>BLU</v>
          </cell>
          <cell r="C59">
            <v>12150</v>
          </cell>
          <cell r="D59">
            <v>25000</v>
          </cell>
        </row>
        <row r="60">
          <cell r="A60" t="str">
            <v>S02-H-SLV</v>
          </cell>
          <cell r="B60" t="str">
            <v>SLV</v>
          </cell>
          <cell r="C60">
            <v>9800</v>
          </cell>
          <cell r="D60">
            <v>16800</v>
          </cell>
        </row>
        <row r="61">
          <cell r="A61" t="str">
            <v>S01-S-RED</v>
          </cell>
          <cell r="B61" t="str">
            <v>RED</v>
          </cell>
          <cell r="C61">
            <v>17200</v>
          </cell>
          <cell r="D61">
            <v>30400</v>
          </cell>
        </row>
        <row r="62">
          <cell r="A62" t="str">
            <v>S02-P-SLV</v>
          </cell>
          <cell r="B62" t="str">
            <v>SLV</v>
          </cell>
          <cell r="C62">
            <v>9200</v>
          </cell>
          <cell r="D62">
            <v>15500</v>
          </cell>
        </row>
        <row r="63">
          <cell r="A63" t="str">
            <v>S02-S-SLV</v>
          </cell>
          <cell r="B63" t="str">
            <v>SLV</v>
          </cell>
          <cell r="C63">
            <v>12500</v>
          </cell>
          <cell r="D63">
            <v>25500</v>
          </cell>
        </row>
        <row r="64">
          <cell r="A64" t="str">
            <v>S02-T-SLV</v>
          </cell>
          <cell r="B64" t="str">
            <v>SLV</v>
          </cell>
          <cell r="C64">
            <v>20000</v>
          </cell>
          <cell r="D64">
            <v>43200</v>
          </cell>
        </row>
        <row r="65">
          <cell r="A65" t="str">
            <v>P02-P-ANM</v>
          </cell>
          <cell r="B65" t="str">
            <v>ANM</v>
          </cell>
          <cell r="C65">
            <v>7500</v>
          </cell>
          <cell r="D65">
            <v>13500</v>
          </cell>
        </row>
        <row r="66">
          <cell r="A66" t="str">
            <v>P02-P-ANM</v>
          </cell>
          <cell r="B66" t="str">
            <v>ANM</v>
          </cell>
          <cell r="C66">
            <v>6800</v>
          </cell>
          <cell r="D66">
            <v>13500</v>
          </cell>
        </row>
        <row r="67">
          <cell r="A67" t="str">
            <v>P02-S-ANM</v>
          </cell>
          <cell r="B67" t="str">
            <v>ANM</v>
          </cell>
          <cell r="C67">
            <v>7010</v>
          </cell>
          <cell r="D67">
            <v>17500</v>
          </cell>
        </row>
        <row r="68">
          <cell r="A68" t="str">
            <v>P01-P-FLR</v>
          </cell>
          <cell r="B68" t="str">
            <v>FLR</v>
          </cell>
          <cell r="C68">
            <v>6000</v>
          </cell>
          <cell r="D68">
            <v>25000</v>
          </cell>
        </row>
        <row r="69">
          <cell r="A69" t="str">
            <v>P01-S-FLR</v>
          </cell>
          <cell r="B69" t="str">
            <v>FLR</v>
          </cell>
          <cell r="C69">
            <v>7500</v>
          </cell>
          <cell r="D69">
            <v>17500</v>
          </cell>
        </row>
        <row r="70">
          <cell r="A70" t="str">
            <v>S01-H-BEG</v>
          </cell>
          <cell r="B70" t="str">
            <v>BEG</v>
          </cell>
          <cell r="C70">
            <v>7820</v>
          </cell>
          <cell r="D70">
            <v>16800</v>
          </cell>
        </row>
        <row r="71">
          <cell r="A71" t="str">
            <v>S01-H-WHT</v>
          </cell>
          <cell r="B71" t="str">
            <v>WHT</v>
          </cell>
          <cell r="C71">
            <v>7820</v>
          </cell>
          <cell r="D71">
            <v>16800</v>
          </cell>
        </row>
        <row r="72">
          <cell r="A72" t="str">
            <v>S01-P-WHT</v>
          </cell>
          <cell r="B72" t="str">
            <v>WHT</v>
          </cell>
          <cell r="C72">
            <v>6400</v>
          </cell>
          <cell r="D72">
            <v>13500</v>
          </cell>
        </row>
        <row r="73">
          <cell r="A73" t="str">
            <v>S01-S-WHT</v>
          </cell>
          <cell r="B73" t="str">
            <v>WHT</v>
          </cell>
          <cell r="C73">
            <v>17340</v>
          </cell>
          <cell r="D73">
            <v>30400</v>
          </cell>
        </row>
        <row r="74">
          <cell r="A74" t="str">
            <v>S01-H-BRN</v>
          </cell>
          <cell r="B74" t="str">
            <v>BRN</v>
          </cell>
          <cell r="C74">
            <v>7500</v>
          </cell>
          <cell r="D74">
            <v>16800</v>
          </cell>
        </row>
        <row r="75">
          <cell r="A75" t="str">
            <v>S01-P-BEG</v>
          </cell>
          <cell r="B75" t="str">
            <v>BEG</v>
          </cell>
          <cell r="C75">
            <v>6800</v>
          </cell>
          <cell r="D75">
            <v>13500</v>
          </cell>
        </row>
        <row r="76">
          <cell r="A76" t="str">
            <v>S01-S-BEG</v>
          </cell>
          <cell r="B76" t="str">
            <v>BEG</v>
          </cell>
          <cell r="C76">
            <v>16800</v>
          </cell>
          <cell r="D76">
            <v>30400</v>
          </cell>
        </row>
        <row r="77">
          <cell r="A77" t="str">
            <v>S01-T-BEG</v>
          </cell>
          <cell r="B77" t="str">
            <v>BEG</v>
          </cell>
          <cell r="C77">
            <v>20000</v>
          </cell>
          <cell r="D77">
            <v>43200</v>
          </cell>
        </row>
        <row r="78">
          <cell r="A78" t="str">
            <v>S01-P-BRN</v>
          </cell>
          <cell r="B78" t="str">
            <v>BRN</v>
          </cell>
          <cell r="C78">
            <v>6340</v>
          </cell>
          <cell r="D78">
            <v>13500</v>
          </cell>
        </row>
        <row r="79">
          <cell r="A79" t="str">
            <v>S01-S-BRN</v>
          </cell>
          <cell r="B79" t="str">
            <v>BRN</v>
          </cell>
          <cell r="C79">
            <v>17340</v>
          </cell>
          <cell r="D79">
            <v>30400</v>
          </cell>
        </row>
        <row r="80">
          <cell r="A80" t="str">
            <v>S01-T-BRN</v>
          </cell>
          <cell r="B80" t="str">
            <v>BRN</v>
          </cell>
          <cell r="C80">
            <v>18500</v>
          </cell>
          <cell r="D80">
            <v>43200</v>
          </cell>
        </row>
        <row r="81">
          <cell r="A81" t="str">
            <v>S01-H-BLK</v>
          </cell>
          <cell r="B81" t="str">
            <v>BLK</v>
          </cell>
          <cell r="C81">
            <v>7630</v>
          </cell>
          <cell r="D81">
            <v>16800</v>
          </cell>
        </row>
        <row r="82">
          <cell r="A82" t="str">
            <v>S01-H-BLK</v>
          </cell>
          <cell r="B82" t="str">
            <v>BLK</v>
          </cell>
          <cell r="C82">
            <v>7500</v>
          </cell>
          <cell r="D82">
            <v>16800</v>
          </cell>
        </row>
        <row r="83">
          <cell r="A83" t="str">
            <v>S01-P-BLK</v>
          </cell>
          <cell r="B83" t="str">
            <v>BLK</v>
          </cell>
          <cell r="C83">
            <v>5670</v>
          </cell>
          <cell r="D83">
            <v>13500</v>
          </cell>
        </row>
        <row r="84">
          <cell r="A84" t="str">
            <v>S01-H-RED</v>
          </cell>
          <cell r="B84" t="str">
            <v>RED</v>
          </cell>
          <cell r="C84">
            <v>7560</v>
          </cell>
          <cell r="D84">
            <v>16800</v>
          </cell>
        </row>
        <row r="85">
          <cell r="A85" t="str">
            <v>D05-C-NVY</v>
          </cell>
          <cell r="B85" t="str">
            <v>NVY</v>
          </cell>
          <cell r="C85">
            <v>13500</v>
          </cell>
          <cell r="D85">
            <v>38000</v>
          </cell>
        </row>
        <row r="86">
          <cell r="A86" t="str">
            <v>D05-H-NVY</v>
          </cell>
          <cell r="B86" t="str">
            <v>NVY</v>
          </cell>
          <cell r="C86">
            <v>6820</v>
          </cell>
          <cell r="D86">
            <v>16800</v>
          </cell>
        </row>
        <row r="87">
          <cell r="A87" t="str">
            <v>D05-S-NVY</v>
          </cell>
          <cell r="B87" t="str">
            <v>NVY</v>
          </cell>
          <cell r="C87">
            <v>12250</v>
          </cell>
          <cell r="D87">
            <v>25000</v>
          </cell>
        </row>
        <row r="88">
          <cell r="A88" t="str">
            <v>S01-S-RED</v>
          </cell>
          <cell r="B88" t="str">
            <v>RED</v>
          </cell>
          <cell r="C88">
            <v>17340</v>
          </cell>
          <cell r="D88">
            <v>30400</v>
          </cell>
        </row>
        <row r="89">
          <cell r="A89" t="str">
            <v>S01-T-RED</v>
          </cell>
          <cell r="B89" t="str">
            <v>RED</v>
          </cell>
          <cell r="C89">
            <v>21000</v>
          </cell>
          <cell r="D89">
            <v>43200</v>
          </cell>
        </row>
        <row r="90">
          <cell r="A90" t="str">
            <v>D05-C-BLU</v>
          </cell>
          <cell r="B90" t="str">
            <v>BLU</v>
          </cell>
          <cell r="C90">
            <v>14210</v>
          </cell>
          <cell r="D90">
            <v>38000</v>
          </cell>
        </row>
        <row r="91">
          <cell r="A91" t="str">
            <v>D05-H-BLU</v>
          </cell>
          <cell r="B91" t="str">
            <v>BLU</v>
          </cell>
          <cell r="C91">
            <v>6820</v>
          </cell>
          <cell r="D91">
            <v>16800</v>
          </cell>
        </row>
        <row r="92">
          <cell r="A92" t="str">
            <v>D05-S-BLU</v>
          </cell>
          <cell r="B92" t="str">
            <v>BLU</v>
          </cell>
          <cell r="C92">
            <v>12100</v>
          </cell>
          <cell r="D92">
            <v>25000</v>
          </cell>
        </row>
        <row r="93">
          <cell r="A93" t="str">
            <v>S02-H-SLV</v>
          </cell>
          <cell r="B93" t="str">
            <v>SLV</v>
          </cell>
          <cell r="C93">
            <v>9750</v>
          </cell>
          <cell r="D93">
            <v>16800</v>
          </cell>
        </row>
        <row r="94">
          <cell r="A94" t="str">
            <v>S02-P-SLV</v>
          </cell>
          <cell r="B94" t="str">
            <v>SLV</v>
          </cell>
          <cell r="C94">
            <v>9350</v>
          </cell>
          <cell r="D94">
            <v>15500</v>
          </cell>
        </row>
        <row r="95">
          <cell r="A95" t="str">
            <v>P01-P-FLR</v>
          </cell>
          <cell r="B95" t="str">
            <v>FLR</v>
          </cell>
          <cell r="C95">
            <v>6500</v>
          </cell>
          <cell r="D95">
            <v>13500</v>
          </cell>
        </row>
        <row r="96">
          <cell r="A96" t="str">
            <v>P02-P-ANM</v>
          </cell>
          <cell r="B96" t="str">
            <v>ANM</v>
          </cell>
          <cell r="C96">
            <v>7200</v>
          </cell>
          <cell r="D96">
            <v>13500</v>
          </cell>
        </row>
        <row r="97">
          <cell r="A97" t="str">
            <v>P02-S-ANM</v>
          </cell>
          <cell r="B97" t="str">
            <v>ANM</v>
          </cell>
          <cell r="C97">
            <v>6920</v>
          </cell>
          <cell r="D97">
            <v>17500</v>
          </cell>
        </row>
        <row r="98">
          <cell r="A98" t="str">
            <v>S02-T-SLV</v>
          </cell>
          <cell r="B98" t="str">
            <v>SLV</v>
          </cell>
          <cell r="C98">
            <v>20000</v>
          </cell>
          <cell r="D98">
            <v>43200</v>
          </cell>
        </row>
        <row r="99">
          <cell r="A99" t="str">
            <v>P01-S-FLR</v>
          </cell>
          <cell r="B99" t="str">
            <v>FLR</v>
          </cell>
          <cell r="C99">
            <v>7000</v>
          </cell>
          <cell r="D99">
            <v>17500</v>
          </cell>
        </row>
        <row r="100">
          <cell r="A100" t="str">
            <v>S01-H-BEG</v>
          </cell>
          <cell r="B100" t="str">
            <v>BEG</v>
          </cell>
          <cell r="C100">
            <v>7930</v>
          </cell>
          <cell r="D100">
            <v>16800</v>
          </cell>
        </row>
        <row r="101">
          <cell r="A101" t="str">
            <v>S01-H-WHT</v>
          </cell>
          <cell r="B101" t="str">
            <v>WHT</v>
          </cell>
          <cell r="C101">
            <v>7930</v>
          </cell>
          <cell r="D101">
            <v>16800</v>
          </cell>
        </row>
        <row r="102">
          <cell r="A102" t="str">
            <v>S01-P-WHT</v>
          </cell>
          <cell r="B102" t="str">
            <v>WHT</v>
          </cell>
          <cell r="C102">
            <v>5830</v>
          </cell>
          <cell r="D102">
            <v>13500</v>
          </cell>
        </row>
        <row r="103">
          <cell r="A103" t="str">
            <v>S01-S-WHT</v>
          </cell>
          <cell r="B103" t="str">
            <v>WHT</v>
          </cell>
          <cell r="C103">
            <v>17320</v>
          </cell>
          <cell r="D103">
            <v>30400</v>
          </cell>
        </row>
        <row r="104">
          <cell r="A104" t="str">
            <v>S01-P-BEG</v>
          </cell>
          <cell r="B104" t="str">
            <v>BEG</v>
          </cell>
          <cell r="C104">
            <v>5800</v>
          </cell>
          <cell r="D104">
            <v>13500</v>
          </cell>
        </row>
        <row r="105">
          <cell r="A105" t="str">
            <v>S01-S-BEG</v>
          </cell>
          <cell r="B105" t="str">
            <v>BEG</v>
          </cell>
          <cell r="C105">
            <v>17200</v>
          </cell>
          <cell r="D105">
            <v>30400</v>
          </cell>
        </row>
        <row r="106">
          <cell r="A106" t="str">
            <v>S01-T-BEG</v>
          </cell>
          <cell r="B106" t="str">
            <v>BEG</v>
          </cell>
          <cell r="C106">
            <v>21000</v>
          </cell>
          <cell r="D106">
            <v>43200</v>
          </cell>
        </row>
        <row r="107">
          <cell r="A107" t="str">
            <v>S01-H-BRN</v>
          </cell>
          <cell r="B107" t="str">
            <v>BRN</v>
          </cell>
          <cell r="C107">
            <v>7560</v>
          </cell>
          <cell r="D107">
            <v>16800</v>
          </cell>
        </row>
        <row r="108">
          <cell r="A108" t="str">
            <v>S01-H-BLK</v>
          </cell>
          <cell r="B108" t="str">
            <v>BLK</v>
          </cell>
          <cell r="C108">
            <v>7560</v>
          </cell>
          <cell r="D108">
            <v>16800</v>
          </cell>
        </row>
        <row r="109">
          <cell r="A109" t="str">
            <v>S01-H-RED</v>
          </cell>
          <cell r="B109" t="str">
            <v>RED</v>
          </cell>
          <cell r="C109">
            <v>8120</v>
          </cell>
          <cell r="D109">
            <v>16800</v>
          </cell>
        </row>
        <row r="110">
          <cell r="A110" t="str">
            <v>S01-P-BLK</v>
          </cell>
          <cell r="B110" t="str">
            <v>BLK</v>
          </cell>
          <cell r="C110">
            <v>6250</v>
          </cell>
          <cell r="D110">
            <v>13500</v>
          </cell>
        </row>
        <row r="111">
          <cell r="A111" t="str">
            <v>S01-P-BRN</v>
          </cell>
          <cell r="B111" t="str">
            <v>BRN</v>
          </cell>
          <cell r="C111">
            <v>6400</v>
          </cell>
          <cell r="D111">
            <v>13500</v>
          </cell>
        </row>
        <row r="112">
          <cell r="A112" t="str">
            <v>S01-S-BLK</v>
          </cell>
          <cell r="B112" t="str">
            <v>BLK</v>
          </cell>
          <cell r="C112">
            <v>11500</v>
          </cell>
          <cell r="D112">
            <v>30400</v>
          </cell>
        </row>
        <row r="113">
          <cell r="A113" t="str">
            <v>S01-S-BRN</v>
          </cell>
          <cell r="B113" t="str">
            <v>BRN</v>
          </cell>
          <cell r="C113">
            <v>17320</v>
          </cell>
          <cell r="D113">
            <v>30400</v>
          </cell>
        </row>
        <row r="114">
          <cell r="A114" t="str">
            <v>S01-T-BRN</v>
          </cell>
          <cell r="B114" t="str">
            <v>BRN</v>
          </cell>
          <cell r="C114">
            <v>17500</v>
          </cell>
          <cell r="D114">
            <v>43200</v>
          </cell>
        </row>
        <row r="115">
          <cell r="A115" t="str">
            <v>D05-C-NVY</v>
          </cell>
          <cell r="B115" t="str">
            <v>NVY</v>
          </cell>
          <cell r="C115">
            <v>14210</v>
          </cell>
          <cell r="D115">
            <v>38000</v>
          </cell>
        </row>
        <row r="116">
          <cell r="A116" t="str">
            <v>D05-H-NVY</v>
          </cell>
          <cell r="B116" t="str">
            <v>NVY</v>
          </cell>
          <cell r="C116">
            <v>6500</v>
          </cell>
          <cell r="D116">
            <v>16800</v>
          </cell>
        </row>
        <row r="117">
          <cell r="A117" t="str">
            <v>D05-S-NVY</v>
          </cell>
          <cell r="B117" t="str">
            <v>NVY</v>
          </cell>
          <cell r="C117">
            <v>12150</v>
          </cell>
          <cell r="D117">
            <v>25000</v>
          </cell>
        </row>
        <row r="118">
          <cell r="A118" t="str">
            <v>S01-T-RED</v>
          </cell>
          <cell r="B118" t="str">
            <v>RED</v>
          </cell>
          <cell r="C118">
            <v>20500</v>
          </cell>
          <cell r="D118">
            <v>43200</v>
          </cell>
        </row>
        <row r="119">
          <cell r="A119" t="str">
            <v>D05-C-BLU</v>
          </cell>
          <cell r="B119" t="str">
            <v>BLU</v>
          </cell>
          <cell r="C119">
            <v>14060</v>
          </cell>
          <cell r="D119">
            <v>38000</v>
          </cell>
        </row>
        <row r="120">
          <cell r="A120" t="str">
            <v>D05-H-BLU</v>
          </cell>
          <cell r="B120" t="str">
            <v>BLU</v>
          </cell>
          <cell r="C120">
            <v>6500</v>
          </cell>
          <cell r="D120">
            <v>16800</v>
          </cell>
        </row>
        <row r="121">
          <cell r="A121" t="str">
            <v>D05-S-BLU</v>
          </cell>
          <cell r="B121" t="str">
            <v>BLU</v>
          </cell>
          <cell r="C121">
            <v>11980</v>
          </cell>
          <cell r="D121">
            <v>25000</v>
          </cell>
        </row>
        <row r="122">
          <cell r="A122" t="str">
            <v>S02-H-SLV</v>
          </cell>
          <cell r="B122" t="str">
            <v>SLV</v>
          </cell>
          <cell r="C122">
            <v>10100</v>
          </cell>
          <cell r="D122">
            <v>16800</v>
          </cell>
        </row>
        <row r="123">
          <cell r="A123" t="str">
            <v>S02-P-SLV</v>
          </cell>
          <cell r="B123" t="str">
            <v>SLV</v>
          </cell>
          <cell r="C123">
            <v>9000</v>
          </cell>
          <cell r="D123">
            <v>15500</v>
          </cell>
        </row>
        <row r="124">
          <cell r="A124" t="str">
            <v>P02-P-ANM</v>
          </cell>
          <cell r="B124" t="str">
            <v>ANM</v>
          </cell>
          <cell r="C124">
            <v>6900</v>
          </cell>
          <cell r="D124">
            <v>13500</v>
          </cell>
        </row>
        <row r="125">
          <cell r="A125" t="str">
            <v>P02-S-ANM</v>
          </cell>
          <cell r="B125" t="str">
            <v>ANM</v>
          </cell>
          <cell r="C125">
            <v>6750</v>
          </cell>
          <cell r="D125">
            <v>17500</v>
          </cell>
        </row>
        <row r="126">
          <cell r="A126" t="str">
            <v>S02-T-SLV</v>
          </cell>
          <cell r="B126" t="str">
            <v>SLV</v>
          </cell>
          <cell r="C126">
            <v>20500</v>
          </cell>
          <cell r="D126">
            <v>43200</v>
          </cell>
        </row>
        <row r="127">
          <cell r="A127" t="str">
            <v>S01-H-WHT</v>
          </cell>
          <cell r="B127" t="str">
            <v>WHT</v>
          </cell>
          <cell r="C127">
            <v>7500</v>
          </cell>
          <cell r="D127">
            <v>16800</v>
          </cell>
        </row>
        <row r="128">
          <cell r="A128" t="str">
            <v>S01-P-WHT</v>
          </cell>
          <cell r="B128" t="str">
            <v>WHT</v>
          </cell>
          <cell r="C128">
            <v>6500</v>
          </cell>
          <cell r="D128">
            <v>13500</v>
          </cell>
        </row>
        <row r="129">
          <cell r="A129" t="str">
            <v>S01-S-WHT</v>
          </cell>
          <cell r="B129" t="str">
            <v>WHT</v>
          </cell>
          <cell r="C129">
            <v>16900</v>
          </cell>
          <cell r="D129">
            <v>30400</v>
          </cell>
        </row>
        <row r="130">
          <cell r="A130" t="str">
            <v>S01-H-BEG</v>
          </cell>
          <cell r="B130" t="str">
            <v>BEG</v>
          </cell>
          <cell r="C130">
            <v>7500</v>
          </cell>
          <cell r="D130">
            <v>16800</v>
          </cell>
        </row>
        <row r="131">
          <cell r="A131" t="str">
            <v>S01-P-BEG</v>
          </cell>
          <cell r="B131" t="str">
            <v>BEG</v>
          </cell>
          <cell r="C131">
            <v>5830</v>
          </cell>
          <cell r="D131">
            <v>13500</v>
          </cell>
        </row>
        <row r="132">
          <cell r="A132" t="str">
            <v>S01-H-BRN</v>
          </cell>
          <cell r="B132" t="str">
            <v>BRN</v>
          </cell>
          <cell r="C132">
            <v>8120</v>
          </cell>
          <cell r="D132">
            <v>16800</v>
          </cell>
        </row>
        <row r="133">
          <cell r="A133" t="str">
            <v>S01-P-BRN</v>
          </cell>
          <cell r="B133" t="str">
            <v>BRN</v>
          </cell>
          <cell r="C133">
            <v>6500</v>
          </cell>
          <cell r="D133">
            <v>13500</v>
          </cell>
        </row>
        <row r="134">
          <cell r="A134" t="str">
            <v>S01-S-BEG</v>
          </cell>
          <cell r="B134" t="str">
            <v>BEG</v>
          </cell>
          <cell r="C134">
            <v>17100</v>
          </cell>
          <cell r="D134">
            <v>30400</v>
          </cell>
        </row>
        <row r="135">
          <cell r="A135" t="str">
            <v>S01-T-BEG</v>
          </cell>
          <cell r="B135" t="str">
            <v>BEG</v>
          </cell>
          <cell r="C135">
            <v>20500</v>
          </cell>
          <cell r="D135">
            <v>43200</v>
          </cell>
        </row>
        <row r="136">
          <cell r="A136" t="str">
            <v>S01-H-BLK</v>
          </cell>
          <cell r="B136" t="str">
            <v>BLK</v>
          </cell>
          <cell r="C136">
            <v>8120</v>
          </cell>
          <cell r="D136">
            <v>16800</v>
          </cell>
        </row>
        <row r="137">
          <cell r="A137" t="str">
            <v>S01-H-RED</v>
          </cell>
          <cell r="B137" t="str">
            <v>RED</v>
          </cell>
          <cell r="C137">
            <v>7820</v>
          </cell>
          <cell r="D137">
            <v>16800</v>
          </cell>
        </row>
        <row r="138">
          <cell r="A138" t="str">
            <v>S01-P-BLK</v>
          </cell>
          <cell r="B138" t="str">
            <v>BLK</v>
          </cell>
          <cell r="C138">
            <v>6800</v>
          </cell>
          <cell r="D138">
            <v>13500</v>
          </cell>
        </row>
        <row r="139">
          <cell r="A139" t="str">
            <v>S01-T-BRN</v>
          </cell>
          <cell r="B139" t="str">
            <v>BRN</v>
          </cell>
          <cell r="C139">
            <v>18500</v>
          </cell>
          <cell r="D139">
            <v>43200</v>
          </cell>
        </row>
        <row r="140">
          <cell r="A140" t="str">
            <v>D05-C-NVY</v>
          </cell>
          <cell r="B140" t="str">
            <v>NVY</v>
          </cell>
          <cell r="C140">
            <v>14060</v>
          </cell>
          <cell r="D140">
            <v>38000</v>
          </cell>
        </row>
        <row r="141">
          <cell r="A141" t="str">
            <v>S01-P-RED</v>
          </cell>
          <cell r="B141" t="str">
            <v>RED</v>
          </cell>
          <cell r="C141">
            <v>6500</v>
          </cell>
          <cell r="D141">
            <v>13500</v>
          </cell>
        </row>
        <row r="142">
          <cell r="A142" t="str">
            <v>S01-S-RED</v>
          </cell>
          <cell r="B142" t="str">
            <v>RED</v>
          </cell>
          <cell r="C142">
            <v>17320</v>
          </cell>
          <cell r="D142">
            <v>30400</v>
          </cell>
        </row>
        <row r="143">
          <cell r="A143" t="str">
            <v>S01-T-RED</v>
          </cell>
          <cell r="B143" t="str">
            <v>RED</v>
          </cell>
          <cell r="C143">
            <v>20500</v>
          </cell>
          <cell r="D143">
            <v>43200</v>
          </cell>
        </row>
        <row r="144">
          <cell r="A144" t="str">
            <v>D05-C-BLU</v>
          </cell>
          <cell r="B144" t="str">
            <v>BLU</v>
          </cell>
          <cell r="C144">
            <v>13980</v>
          </cell>
          <cell r="D144">
            <v>38000</v>
          </cell>
        </row>
        <row r="145">
          <cell r="A145" t="str">
            <v>D05-H-BLU</v>
          </cell>
          <cell r="B145" t="str">
            <v>BLU</v>
          </cell>
          <cell r="C145">
            <v>6900</v>
          </cell>
          <cell r="D145">
            <v>16800</v>
          </cell>
        </row>
        <row r="146">
          <cell r="A146" t="str">
            <v>D05-H-NVY</v>
          </cell>
          <cell r="B146" t="str">
            <v>NVY</v>
          </cell>
          <cell r="C146">
            <v>6900</v>
          </cell>
          <cell r="D146">
            <v>16800</v>
          </cell>
        </row>
        <row r="147">
          <cell r="A147" t="str">
            <v>D05-S-BLU</v>
          </cell>
          <cell r="B147" t="str">
            <v>BLU</v>
          </cell>
          <cell r="C147">
            <v>12500</v>
          </cell>
          <cell r="D147">
            <v>25000</v>
          </cell>
        </row>
        <row r="148">
          <cell r="A148" t="str">
            <v>P02-S-ANM</v>
          </cell>
          <cell r="B148" t="str">
            <v>ANM</v>
          </cell>
          <cell r="C148">
            <v>7210</v>
          </cell>
          <cell r="D148">
            <v>17500</v>
          </cell>
        </row>
        <row r="149">
          <cell r="A149" t="str">
            <v>S02-H-SLV</v>
          </cell>
          <cell r="B149" t="str">
            <v>SLV</v>
          </cell>
          <cell r="C149">
            <v>9950</v>
          </cell>
          <cell r="D149">
            <v>16800</v>
          </cell>
        </row>
        <row r="150">
          <cell r="A150" t="str">
            <v>S02-P-SLV</v>
          </cell>
          <cell r="B150" t="str">
            <v>SLV</v>
          </cell>
          <cell r="C150">
            <v>8820</v>
          </cell>
          <cell r="D150">
            <v>15500</v>
          </cell>
        </row>
        <row r="151">
          <cell r="A151" t="str">
            <v>S02-S-SLV</v>
          </cell>
          <cell r="B151" t="str">
            <v>SLV</v>
          </cell>
          <cell r="C151">
            <v>13000</v>
          </cell>
          <cell r="D151">
            <v>25500</v>
          </cell>
        </row>
        <row r="152">
          <cell r="A152" t="str">
            <v>S02-T-SLV</v>
          </cell>
          <cell r="B152" t="str">
            <v>SLV</v>
          </cell>
          <cell r="C152">
            <v>20500</v>
          </cell>
          <cell r="D152">
            <v>43200</v>
          </cell>
        </row>
        <row r="153">
          <cell r="A153" t="str">
            <v>P01-S-FLR</v>
          </cell>
          <cell r="B153" t="str">
            <v>FLR</v>
          </cell>
          <cell r="C153">
            <v>7500</v>
          </cell>
          <cell r="D153">
            <v>17500</v>
          </cell>
        </row>
        <row r="154">
          <cell r="A154" t="str">
            <v>S01-H-BEG</v>
          </cell>
          <cell r="B154" t="str">
            <v>BEG</v>
          </cell>
          <cell r="C154">
            <v>7600</v>
          </cell>
          <cell r="D154">
            <v>16800</v>
          </cell>
        </row>
        <row r="155">
          <cell r="A155" t="str">
            <v>S01-H-WHT</v>
          </cell>
          <cell r="B155" t="str">
            <v>WHT</v>
          </cell>
          <cell r="C155">
            <v>7600</v>
          </cell>
          <cell r="D155">
            <v>16800</v>
          </cell>
        </row>
        <row r="156">
          <cell r="A156" t="str">
            <v>S01-P-BEG</v>
          </cell>
          <cell r="B156" t="str">
            <v>BEG</v>
          </cell>
          <cell r="C156">
            <v>6500</v>
          </cell>
          <cell r="D156">
            <v>13500</v>
          </cell>
        </row>
        <row r="157">
          <cell r="A157" t="str">
            <v>S01-P-WHT</v>
          </cell>
          <cell r="B157" t="str">
            <v>WHT</v>
          </cell>
          <cell r="C157">
            <v>6340</v>
          </cell>
          <cell r="D157">
            <v>13500</v>
          </cell>
        </row>
        <row r="158">
          <cell r="A158" t="str">
            <v>S01-S-BEG</v>
          </cell>
          <cell r="B158" t="str">
            <v>BEG</v>
          </cell>
          <cell r="C158">
            <v>17320</v>
          </cell>
          <cell r="D158">
            <v>30400</v>
          </cell>
        </row>
        <row r="159">
          <cell r="A159" t="str">
            <v>S01-S-WHT</v>
          </cell>
          <cell r="B159" t="str">
            <v>WHT</v>
          </cell>
          <cell r="C159">
            <v>17020</v>
          </cell>
          <cell r="D159">
            <v>30400</v>
          </cell>
        </row>
        <row r="160">
          <cell r="A160" t="str">
            <v>S01-H-BRN</v>
          </cell>
          <cell r="B160" t="str">
            <v>BRN</v>
          </cell>
          <cell r="C160">
            <v>7820</v>
          </cell>
          <cell r="D160">
            <v>16800</v>
          </cell>
        </row>
        <row r="161">
          <cell r="A161" t="str">
            <v>S01-P-BRN</v>
          </cell>
          <cell r="B161" t="str">
            <v>BRN</v>
          </cell>
          <cell r="C161">
            <v>6340</v>
          </cell>
          <cell r="D161">
            <v>13500</v>
          </cell>
        </row>
        <row r="162">
          <cell r="A162" t="str">
            <v>S01-S-BRN</v>
          </cell>
          <cell r="B162" t="str">
            <v>BRN</v>
          </cell>
          <cell r="C162">
            <v>16900</v>
          </cell>
          <cell r="D162">
            <v>30400</v>
          </cell>
        </row>
        <row r="163">
          <cell r="A163" t="str">
            <v>S01-T-BRN</v>
          </cell>
          <cell r="B163" t="str">
            <v>BRN</v>
          </cell>
          <cell r="C163">
            <v>20000</v>
          </cell>
          <cell r="D163">
            <v>43200</v>
          </cell>
        </row>
        <row r="164">
          <cell r="A164" t="str">
            <v>S01-P-BLK</v>
          </cell>
          <cell r="B164" t="str">
            <v>BLK</v>
          </cell>
          <cell r="C164">
            <v>5830</v>
          </cell>
          <cell r="D164">
            <v>13500</v>
          </cell>
        </row>
        <row r="165">
          <cell r="A165" t="str">
            <v>S01-S-BLK</v>
          </cell>
          <cell r="B165" t="str">
            <v>BLK</v>
          </cell>
          <cell r="C165">
            <v>11500</v>
          </cell>
          <cell r="D165">
            <v>30400</v>
          </cell>
        </row>
        <row r="166">
          <cell r="A166" t="str">
            <v>S01-T-BLK</v>
          </cell>
          <cell r="B166" t="str">
            <v>BLK</v>
          </cell>
          <cell r="C166">
            <v>20000</v>
          </cell>
          <cell r="D166">
            <v>43200</v>
          </cell>
        </row>
        <row r="167">
          <cell r="A167" t="str">
            <v>D05-C-NVY</v>
          </cell>
          <cell r="B167" t="str">
            <v>NVY</v>
          </cell>
          <cell r="C167">
            <v>13980</v>
          </cell>
          <cell r="D167">
            <v>38000</v>
          </cell>
        </row>
        <row r="168">
          <cell r="A168" t="str">
            <v>S01-H-RED</v>
          </cell>
          <cell r="B168" t="str">
            <v>RED</v>
          </cell>
          <cell r="C168">
            <v>7930</v>
          </cell>
          <cell r="D168">
            <v>16800</v>
          </cell>
        </row>
        <row r="169">
          <cell r="A169" t="str">
            <v>S01-S-RED</v>
          </cell>
          <cell r="B169" t="str">
            <v>RED</v>
          </cell>
          <cell r="C169">
            <v>16900</v>
          </cell>
          <cell r="D169">
            <v>30400</v>
          </cell>
        </row>
        <row r="170">
          <cell r="A170" t="str">
            <v>S01-T-RED</v>
          </cell>
          <cell r="B170" t="str">
            <v>RED</v>
          </cell>
          <cell r="C170">
            <v>20000</v>
          </cell>
          <cell r="D170">
            <v>43200</v>
          </cell>
        </row>
        <row r="171">
          <cell r="A171" t="str">
            <v>D05-C-BLU</v>
          </cell>
          <cell r="B171" t="str">
            <v>BLU</v>
          </cell>
          <cell r="C171">
            <v>14150</v>
          </cell>
          <cell r="D171">
            <v>38000</v>
          </cell>
        </row>
        <row r="172">
          <cell r="A172" t="str">
            <v>D05-H-NVY</v>
          </cell>
          <cell r="B172" t="str">
            <v>NVY</v>
          </cell>
          <cell r="C172">
            <v>6530</v>
          </cell>
          <cell r="D172">
            <v>16800</v>
          </cell>
        </row>
        <row r="173">
          <cell r="A173" t="str">
            <v>D05-S-NVY</v>
          </cell>
          <cell r="B173" t="str">
            <v>NVY</v>
          </cell>
          <cell r="C173">
            <v>11980</v>
          </cell>
          <cell r="D173">
            <v>25000</v>
          </cell>
        </row>
        <row r="174">
          <cell r="A174" t="str">
            <v>D05-H-BLU</v>
          </cell>
          <cell r="B174" t="str">
            <v>BLU</v>
          </cell>
          <cell r="C174">
            <v>6530</v>
          </cell>
          <cell r="D174">
            <v>16800</v>
          </cell>
        </row>
        <row r="175">
          <cell r="A175" t="str">
            <v>D05-S-BLU</v>
          </cell>
          <cell r="B175" t="str">
            <v>BLU</v>
          </cell>
          <cell r="C175">
            <v>12380</v>
          </cell>
          <cell r="D175">
            <v>25000</v>
          </cell>
        </row>
        <row r="176">
          <cell r="A176" t="str">
            <v>S02-H-SLV</v>
          </cell>
          <cell r="B176" t="str">
            <v>SLV</v>
          </cell>
          <cell r="C176">
            <v>10200</v>
          </cell>
          <cell r="D176">
            <v>16800</v>
          </cell>
        </row>
        <row r="177">
          <cell r="A177" t="str">
            <v>S02-P-SLV</v>
          </cell>
          <cell r="B177" t="str">
            <v>SLV</v>
          </cell>
          <cell r="C177">
            <v>9120</v>
          </cell>
          <cell r="D177">
            <v>15500</v>
          </cell>
        </row>
        <row r="178">
          <cell r="A178" t="str">
            <v>S02-S-SLV</v>
          </cell>
          <cell r="B178" t="str">
            <v>SLV</v>
          </cell>
          <cell r="C178">
            <v>13000</v>
          </cell>
          <cell r="D178">
            <v>25500</v>
          </cell>
        </row>
        <row r="179">
          <cell r="A179" t="str">
            <v>P02-P-ANM</v>
          </cell>
          <cell r="B179" t="str">
            <v>ANM</v>
          </cell>
          <cell r="C179">
            <v>6810</v>
          </cell>
          <cell r="D179">
            <v>13500</v>
          </cell>
        </row>
        <row r="180">
          <cell r="A180" t="str">
            <v>P02-S-ANM</v>
          </cell>
          <cell r="B180" t="str">
            <v>ANM</v>
          </cell>
          <cell r="C180">
            <v>6500</v>
          </cell>
          <cell r="D180">
            <v>17500</v>
          </cell>
        </row>
        <row r="181">
          <cell r="A181" t="str">
            <v>S02-T-SLV</v>
          </cell>
          <cell r="B181" t="str">
            <v>SLV</v>
          </cell>
          <cell r="C181">
            <v>20000</v>
          </cell>
          <cell r="D181">
            <v>43200</v>
          </cell>
        </row>
        <row r="182">
          <cell r="A182" t="str">
            <v>P01-P-FLR</v>
          </cell>
          <cell r="B182" t="str">
            <v>FLR</v>
          </cell>
          <cell r="C182">
            <v>5500</v>
          </cell>
          <cell r="D182">
            <v>13500</v>
          </cell>
        </row>
        <row r="183">
          <cell r="A183" t="str">
            <v>S01-H-WHT</v>
          </cell>
          <cell r="B183" t="str">
            <v>WHT</v>
          </cell>
          <cell r="C183">
            <v>7810</v>
          </cell>
          <cell r="D183">
            <v>16800</v>
          </cell>
        </row>
        <row r="184">
          <cell r="A184" t="str">
            <v>S01-S-WHT</v>
          </cell>
          <cell r="B184" t="str">
            <v>WHT</v>
          </cell>
          <cell r="C184">
            <v>16890</v>
          </cell>
          <cell r="D184">
            <v>30400</v>
          </cell>
        </row>
        <row r="185">
          <cell r="A185" t="str">
            <v>S01-H-BEG</v>
          </cell>
          <cell r="B185" t="str">
            <v>BEG</v>
          </cell>
          <cell r="C185">
            <v>7810</v>
          </cell>
          <cell r="D185">
            <v>16800</v>
          </cell>
        </row>
        <row r="186">
          <cell r="A186" t="str">
            <v>S01-H-BRN</v>
          </cell>
          <cell r="B186" t="str">
            <v>BRN</v>
          </cell>
          <cell r="C186">
            <v>7930</v>
          </cell>
          <cell r="D186">
            <v>16800</v>
          </cell>
        </row>
        <row r="187">
          <cell r="A187" t="str">
            <v>S01-P-BEG</v>
          </cell>
          <cell r="B187" t="str">
            <v>BEG</v>
          </cell>
          <cell r="C187">
            <v>6340</v>
          </cell>
          <cell r="D187">
            <v>13500</v>
          </cell>
        </row>
        <row r="188">
          <cell r="A188" t="str">
            <v>S01-S-BEG</v>
          </cell>
          <cell r="B188" t="str">
            <v>BEG</v>
          </cell>
          <cell r="C188">
            <v>16900</v>
          </cell>
          <cell r="D188">
            <v>30400</v>
          </cell>
        </row>
        <row r="189">
          <cell r="A189" t="str">
            <v>S01-S-BRN</v>
          </cell>
          <cell r="B189" t="str">
            <v>BRN</v>
          </cell>
          <cell r="C189">
            <v>17020</v>
          </cell>
          <cell r="D189">
            <v>30400</v>
          </cell>
        </row>
        <row r="190">
          <cell r="A190" t="str">
            <v>S01-H-BLK</v>
          </cell>
          <cell r="B190" t="str">
            <v>BLK</v>
          </cell>
          <cell r="C190">
            <v>7820</v>
          </cell>
          <cell r="D190">
            <v>16800</v>
          </cell>
        </row>
        <row r="191">
          <cell r="A191" t="str">
            <v>S01-T-BRN</v>
          </cell>
          <cell r="B191" t="str">
            <v>BRN</v>
          </cell>
          <cell r="C191">
            <v>19000</v>
          </cell>
          <cell r="D191">
            <v>43200</v>
          </cell>
        </row>
        <row r="192">
          <cell r="A192" t="str">
            <v>S01-H-RED</v>
          </cell>
          <cell r="B192" t="str">
            <v>RED</v>
          </cell>
          <cell r="C192">
            <v>7500</v>
          </cell>
          <cell r="D192">
            <v>16800</v>
          </cell>
        </row>
        <row r="193">
          <cell r="A193" t="str">
            <v>S01-P-BLK</v>
          </cell>
          <cell r="B193" t="str">
            <v>BLK</v>
          </cell>
          <cell r="C193">
            <v>6500</v>
          </cell>
          <cell r="D193">
            <v>13500</v>
          </cell>
        </row>
        <row r="194">
          <cell r="A194" t="str">
            <v>S01-P-RED</v>
          </cell>
          <cell r="B194" t="str">
            <v>RED</v>
          </cell>
          <cell r="C194">
            <v>6400</v>
          </cell>
          <cell r="D194">
            <v>13500</v>
          </cell>
        </row>
        <row r="195">
          <cell r="A195" t="str">
            <v>S01-S-BLK</v>
          </cell>
          <cell r="B195" t="str">
            <v>BLK</v>
          </cell>
          <cell r="C195">
            <v>10500</v>
          </cell>
          <cell r="D195">
            <v>30400</v>
          </cell>
        </row>
        <row r="196">
          <cell r="A196" t="str">
            <v>D05-C-NVY</v>
          </cell>
          <cell r="B196" t="str">
            <v>NVY</v>
          </cell>
          <cell r="C196">
            <v>14150</v>
          </cell>
          <cell r="D196">
            <v>38000</v>
          </cell>
        </row>
        <row r="197">
          <cell r="A197" t="str">
            <v>D05-H-NVY</v>
          </cell>
          <cell r="B197" t="str">
            <v>NVY</v>
          </cell>
          <cell r="C197">
            <v>6820</v>
          </cell>
          <cell r="D197">
            <v>16800</v>
          </cell>
        </row>
        <row r="198">
          <cell r="A198" t="str">
            <v>D05-S-NVY</v>
          </cell>
          <cell r="B198" t="str">
            <v>NVY</v>
          </cell>
          <cell r="C198">
            <v>12500</v>
          </cell>
          <cell r="D198">
            <v>25000</v>
          </cell>
        </row>
        <row r="199">
          <cell r="A199" t="str">
            <v>S01-T-RED</v>
          </cell>
          <cell r="B199" t="str">
            <v>RED</v>
          </cell>
          <cell r="C199">
            <v>20500</v>
          </cell>
          <cell r="D199">
            <v>43200</v>
          </cell>
        </row>
        <row r="200">
          <cell r="A200" t="str">
            <v>D05-C-BLU</v>
          </cell>
          <cell r="B200" t="str">
            <v>BLU</v>
          </cell>
          <cell r="C200">
            <v>13820</v>
          </cell>
          <cell r="D200">
            <v>38000</v>
          </cell>
        </row>
        <row r="201">
          <cell r="A201" t="str">
            <v>D05-H-BLU</v>
          </cell>
          <cell r="B201" t="str">
            <v>BLU</v>
          </cell>
          <cell r="C201">
            <v>6820</v>
          </cell>
          <cell r="D201">
            <v>16800</v>
          </cell>
        </row>
        <row r="202">
          <cell r="A202" t="str">
            <v>D05-S-BLU</v>
          </cell>
          <cell r="B202" t="str">
            <v>BLU</v>
          </cell>
          <cell r="C202">
            <v>12600</v>
          </cell>
          <cell r="D202">
            <v>25000</v>
          </cell>
        </row>
        <row r="203">
          <cell r="A203" t="str">
            <v>S02-H-SLV</v>
          </cell>
          <cell r="B203" t="str">
            <v>SLV</v>
          </cell>
          <cell r="C203">
            <v>9600</v>
          </cell>
          <cell r="D203">
            <v>16800</v>
          </cell>
        </row>
        <row r="204">
          <cell r="A204" t="str">
            <v>S02-P-SLV</v>
          </cell>
          <cell r="B204" t="str">
            <v>SLV</v>
          </cell>
          <cell r="C204">
            <v>8900</v>
          </cell>
          <cell r="D204">
            <v>15500</v>
          </cell>
        </row>
        <row r="205">
          <cell r="A205" t="str">
            <v>P02-P-ANM</v>
          </cell>
          <cell r="B205" t="str">
            <v>ANM</v>
          </cell>
          <cell r="C205">
            <v>7010</v>
          </cell>
          <cell r="D205">
            <v>13500</v>
          </cell>
        </row>
        <row r="206">
          <cell r="A206" t="str">
            <v>P02-S-ANM</v>
          </cell>
          <cell r="B206" t="str">
            <v>ANM</v>
          </cell>
          <cell r="C206">
            <v>7200</v>
          </cell>
          <cell r="D206">
            <v>17500</v>
          </cell>
        </row>
        <row r="207">
          <cell r="A207" t="str">
            <v>S02-T-SLV</v>
          </cell>
          <cell r="B207" t="str">
            <v>SLV</v>
          </cell>
          <cell r="C207">
            <v>20500</v>
          </cell>
          <cell r="D207">
            <v>43200</v>
          </cell>
        </row>
        <row r="208">
          <cell r="A208" t="str">
            <v>P01-S-FLR</v>
          </cell>
          <cell r="B208" t="str">
            <v>FLR</v>
          </cell>
          <cell r="C208">
            <v>7500</v>
          </cell>
          <cell r="D208">
            <v>17500</v>
          </cell>
        </row>
        <row r="209">
          <cell r="A209" t="str">
            <v>S01-H-WHT</v>
          </cell>
          <cell r="B209" t="str">
            <v>WHT</v>
          </cell>
          <cell r="C209">
            <v>8010</v>
          </cell>
          <cell r="D209">
            <v>16800</v>
          </cell>
        </row>
        <row r="210">
          <cell r="A210" t="str">
            <v>S01-S-WHT</v>
          </cell>
          <cell r="B210" t="str">
            <v>WHT</v>
          </cell>
          <cell r="C210">
            <v>17200</v>
          </cell>
          <cell r="D210">
            <v>30400</v>
          </cell>
        </row>
        <row r="211">
          <cell r="A211" t="str">
            <v>S01-H-BEG</v>
          </cell>
          <cell r="B211" t="str">
            <v>BEG</v>
          </cell>
          <cell r="C211">
            <v>8010</v>
          </cell>
          <cell r="D211">
            <v>16800</v>
          </cell>
        </row>
        <row r="212">
          <cell r="A212" t="str">
            <v>S01-P-BEG</v>
          </cell>
          <cell r="B212" t="str">
            <v>BEG</v>
          </cell>
          <cell r="C212">
            <v>6400</v>
          </cell>
          <cell r="D212">
            <v>13500</v>
          </cell>
        </row>
        <row r="213">
          <cell r="A213" t="str">
            <v>S01-H-BLK</v>
          </cell>
          <cell r="B213" t="str">
            <v>BLK</v>
          </cell>
          <cell r="C213">
            <v>7930</v>
          </cell>
          <cell r="D213">
            <v>16800</v>
          </cell>
        </row>
        <row r="214">
          <cell r="A214" t="str">
            <v>S01-H-BRN</v>
          </cell>
          <cell r="B214" t="str">
            <v>BRN</v>
          </cell>
          <cell r="C214">
            <v>7500</v>
          </cell>
          <cell r="D214">
            <v>16800</v>
          </cell>
        </row>
        <row r="215">
          <cell r="A215" t="str">
            <v>S01-S-BEG</v>
          </cell>
          <cell r="B215" t="str">
            <v>BEG</v>
          </cell>
          <cell r="C215">
            <v>17020</v>
          </cell>
          <cell r="D215">
            <v>30400</v>
          </cell>
        </row>
        <row r="216">
          <cell r="A216" t="str">
            <v>S01-S-BRN</v>
          </cell>
          <cell r="B216" t="str">
            <v>BRN</v>
          </cell>
          <cell r="C216">
            <v>16890</v>
          </cell>
          <cell r="D216">
            <v>30400</v>
          </cell>
        </row>
        <row r="217">
          <cell r="A217" t="str">
            <v>S01-T-BEG</v>
          </cell>
          <cell r="B217" t="str">
            <v>BEG</v>
          </cell>
          <cell r="C217">
            <v>21000</v>
          </cell>
          <cell r="D217">
            <v>43200</v>
          </cell>
        </row>
        <row r="218">
          <cell r="A218" t="str">
            <v>S01-P-BLK</v>
          </cell>
          <cell r="B218" t="str">
            <v>BLK</v>
          </cell>
          <cell r="C218">
            <v>6340</v>
          </cell>
          <cell r="D218">
            <v>13500</v>
          </cell>
        </row>
        <row r="219">
          <cell r="A219" t="str">
            <v>S01-S-BLK</v>
          </cell>
          <cell r="B219" t="str">
            <v>BLK</v>
          </cell>
          <cell r="C219">
            <v>10000</v>
          </cell>
          <cell r="D219">
            <v>30400</v>
          </cell>
        </row>
        <row r="220">
          <cell r="A220" t="str">
            <v>D05-C-NVY</v>
          </cell>
          <cell r="B220" t="str">
            <v>NVY</v>
          </cell>
          <cell r="C220">
            <v>13820</v>
          </cell>
          <cell r="D220">
            <v>38000</v>
          </cell>
        </row>
        <row r="221">
          <cell r="A221" t="str">
            <v>S01-H-RED</v>
          </cell>
          <cell r="B221" t="str">
            <v>RED</v>
          </cell>
          <cell r="C221">
            <v>7600</v>
          </cell>
          <cell r="D221">
            <v>16800</v>
          </cell>
        </row>
        <row r="222">
          <cell r="A222" t="str">
            <v>S01-P-RED</v>
          </cell>
          <cell r="B222" t="str">
            <v>RED</v>
          </cell>
          <cell r="C222">
            <v>5830</v>
          </cell>
          <cell r="D222">
            <v>13500</v>
          </cell>
        </row>
        <row r="223">
          <cell r="A223" t="str">
            <v>S01-S-RED</v>
          </cell>
          <cell r="B223" t="str">
            <v>RED</v>
          </cell>
          <cell r="C223">
            <v>16890</v>
          </cell>
          <cell r="D223">
            <v>30400</v>
          </cell>
        </row>
        <row r="224">
          <cell r="A224" t="str">
            <v>D05-C-BLU</v>
          </cell>
          <cell r="B224" t="str">
            <v>BLU</v>
          </cell>
          <cell r="C224">
            <v>14250</v>
          </cell>
          <cell r="D224">
            <v>38000</v>
          </cell>
        </row>
        <row r="225">
          <cell r="A225" t="str">
            <v>D05-H-NVY</v>
          </cell>
          <cell r="B225" t="str">
            <v>NVY</v>
          </cell>
          <cell r="C225">
            <v>6520</v>
          </cell>
          <cell r="D225">
            <v>16800</v>
          </cell>
        </row>
        <row r="226">
          <cell r="A226" t="str">
            <v>D05-S-NVY</v>
          </cell>
          <cell r="B226" t="str">
            <v>NVY</v>
          </cell>
          <cell r="C226">
            <v>12380</v>
          </cell>
          <cell r="D226">
            <v>25000</v>
          </cell>
        </row>
        <row r="227">
          <cell r="A227" t="str">
            <v>D05-H-BLU</v>
          </cell>
          <cell r="B227" t="str">
            <v>BLU</v>
          </cell>
          <cell r="C227">
            <v>6520</v>
          </cell>
          <cell r="D227">
            <v>16800</v>
          </cell>
        </row>
        <row r="228">
          <cell r="A228" t="str">
            <v>D05-S-BLU</v>
          </cell>
          <cell r="B228" t="str">
            <v>BLU</v>
          </cell>
          <cell r="C228">
            <v>12400</v>
          </cell>
          <cell r="D228">
            <v>25000</v>
          </cell>
        </row>
        <row r="229">
          <cell r="A229" t="str">
            <v>S02-H-SLV</v>
          </cell>
          <cell r="B229" t="str">
            <v>SLV</v>
          </cell>
          <cell r="C229">
            <v>9580</v>
          </cell>
          <cell r="D229">
            <v>16800</v>
          </cell>
        </row>
        <row r="230">
          <cell r="A230" t="str">
            <v>S02-P-SLV</v>
          </cell>
          <cell r="B230" t="str">
            <v>SLV</v>
          </cell>
          <cell r="C230">
            <v>9150</v>
          </cell>
          <cell r="D230">
            <v>15500</v>
          </cell>
        </row>
        <row r="231">
          <cell r="A231" t="str">
            <v>P02-P-ANM</v>
          </cell>
          <cell r="B231" t="str">
            <v>ANM</v>
          </cell>
          <cell r="C231">
            <v>6920</v>
          </cell>
          <cell r="D231">
            <v>13500</v>
          </cell>
        </row>
        <row r="232">
          <cell r="A232" t="str">
            <v>P01-S-FLR</v>
          </cell>
          <cell r="B232" t="str">
            <v>FLR</v>
          </cell>
          <cell r="C232">
            <v>7000</v>
          </cell>
          <cell r="D232">
            <v>17500</v>
          </cell>
        </row>
        <row r="233">
          <cell r="A233" t="str">
            <v>S01-H-BEG</v>
          </cell>
          <cell r="B233" t="str">
            <v>BEG</v>
          </cell>
          <cell r="C233">
            <v>7630</v>
          </cell>
          <cell r="D233">
            <v>16800</v>
          </cell>
        </row>
        <row r="234">
          <cell r="A234" t="str">
            <v>S01-H-WHT</v>
          </cell>
          <cell r="B234" t="str">
            <v>WHT</v>
          </cell>
          <cell r="C234">
            <v>7630</v>
          </cell>
          <cell r="D234">
            <v>16800</v>
          </cell>
        </row>
        <row r="235">
          <cell r="A235" t="str">
            <v>S01-P-BEG</v>
          </cell>
          <cell r="B235" t="str">
            <v>BEG</v>
          </cell>
          <cell r="C235">
            <v>5670</v>
          </cell>
          <cell r="D235">
            <v>13500</v>
          </cell>
        </row>
        <row r="236">
          <cell r="A236" t="str">
            <v>S01-S-BEG</v>
          </cell>
          <cell r="B236" t="str">
            <v>BEG</v>
          </cell>
          <cell r="C236">
            <v>16890</v>
          </cell>
          <cell r="D236">
            <v>30400</v>
          </cell>
        </row>
        <row r="237">
          <cell r="A237" t="str">
            <v>S01-T-BEG</v>
          </cell>
          <cell r="B237" t="str">
            <v>BEG</v>
          </cell>
          <cell r="C237">
            <v>21000</v>
          </cell>
          <cell r="D237">
            <v>43200</v>
          </cell>
        </row>
        <row r="238">
          <cell r="A238" t="str">
            <v>S01-H-BRN</v>
          </cell>
          <cell r="B238" t="str">
            <v>BRN</v>
          </cell>
          <cell r="C238">
            <v>7600</v>
          </cell>
          <cell r="D238">
            <v>16800</v>
          </cell>
        </row>
        <row r="239">
          <cell r="A239" t="str">
            <v>S01-P-BRN</v>
          </cell>
          <cell r="B239" t="str">
            <v>BRN</v>
          </cell>
          <cell r="C239">
            <v>6340</v>
          </cell>
          <cell r="D239">
            <v>13500</v>
          </cell>
        </row>
        <row r="240">
          <cell r="A240" t="str">
            <v>S01-T-BRN</v>
          </cell>
          <cell r="B240" t="str">
            <v>BRN</v>
          </cell>
          <cell r="C240">
            <v>19000</v>
          </cell>
          <cell r="D240">
            <v>43200</v>
          </cell>
        </row>
        <row r="241">
          <cell r="A241" t="str">
            <v>S01-H-BLK</v>
          </cell>
          <cell r="B241" t="str">
            <v>BLK</v>
          </cell>
          <cell r="C241">
            <v>7500</v>
          </cell>
          <cell r="D241">
            <v>16800</v>
          </cell>
        </row>
        <row r="242">
          <cell r="A242" t="str">
            <v>S01-H-RED</v>
          </cell>
          <cell r="B242" t="str">
            <v>RED</v>
          </cell>
          <cell r="C242">
            <v>7810</v>
          </cell>
          <cell r="D242">
            <v>16800</v>
          </cell>
        </row>
        <row r="243">
          <cell r="A243" t="str">
            <v>S01-S-BLK</v>
          </cell>
          <cell r="B243" t="str">
            <v>BLK</v>
          </cell>
          <cell r="C243">
            <v>11500</v>
          </cell>
          <cell r="D243">
            <v>30400</v>
          </cell>
        </row>
        <row r="244">
          <cell r="A244" t="str">
            <v>S01-T-BLK</v>
          </cell>
          <cell r="B244" t="str">
            <v>BLK</v>
          </cell>
          <cell r="C244">
            <v>20500</v>
          </cell>
          <cell r="D244">
            <v>43200</v>
          </cell>
        </row>
        <row r="245">
          <cell r="A245" t="str">
            <v>D05-C-BLU</v>
          </cell>
          <cell r="B245" t="str">
            <v>BLU</v>
          </cell>
          <cell r="C245">
            <v>14600</v>
          </cell>
          <cell r="D245">
            <v>38000</v>
          </cell>
        </row>
        <row r="246">
          <cell r="A246" t="str">
            <v>D05-C-NVY</v>
          </cell>
          <cell r="B246" t="str">
            <v>NVY</v>
          </cell>
          <cell r="C246">
            <v>14250</v>
          </cell>
          <cell r="D246">
            <v>38000</v>
          </cell>
        </row>
        <row r="247">
          <cell r="A247" t="str">
            <v>D05-H-NVY</v>
          </cell>
          <cell r="B247" t="str">
            <v>NVY</v>
          </cell>
          <cell r="C247">
            <v>6930</v>
          </cell>
          <cell r="D247">
            <v>16800</v>
          </cell>
        </row>
        <row r="248">
          <cell r="A248" t="str">
            <v>D05-S-NVY</v>
          </cell>
          <cell r="B248" t="str">
            <v>NVY</v>
          </cell>
          <cell r="C248">
            <v>12600</v>
          </cell>
          <cell r="D248">
            <v>25000</v>
          </cell>
        </row>
        <row r="249">
          <cell r="A249" t="str">
            <v>D05-H-BLU</v>
          </cell>
          <cell r="B249" t="str">
            <v>BLU</v>
          </cell>
          <cell r="C249">
            <v>6930</v>
          </cell>
          <cell r="D249">
            <v>16800</v>
          </cell>
        </row>
        <row r="250">
          <cell r="A250" t="str">
            <v>D05-S-BLU</v>
          </cell>
          <cell r="B250" t="str">
            <v>BLU</v>
          </cell>
          <cell r="C250">
            <v>12420</v>
          </cell>
          <cell r="D250">
            <v>25000</v>
          </cell>
        </row>
        <row r="251">
          <cell r="A251" t="str">
            <v>P02-S-ANM</v>
          </cell>
          <cell r="B251" t="str">
            <v>ANM</v>
          </cell>
          <cell r="C251">
            <v>7500</v>
          </cell>
          <cell r="D251">
            <v>17500</v>
          </cell>
        </row>
        <row r="252">
          <cell r="A252" t="str">
            <v>S02-S-SLV</v>
          </cell>
          <cell r="B252" t="str">
            <v>SLV</v>
          </cell>
          <cell r="C252">
            <v>13000</v>
          </cell>
          <cell r="D252">
            <v>25500</v>
          </cell>
        </row>
        <row r="253">
          <cell r="A253" t="str">
            <v>P01-P-FLR</v>
          </cell>
          <cell r="B253" t="str">
            <v>FLR</v>
          </cell>
          <cell r="C253">
            <v>5500</v>
          </cell>
          <cell r="D253">
            <v>13500</v>
          </cell>
        </row>
        <row r="254">
          <cell r="A254" t="str">
            <v>P01-S-FLR</v>
          </cell>
          <cell r="B254" t="str">
            <v>FLR</v>
          </cell>
          <cell r="C254">
            <v>8000</v>
          </cell>
          <cell r="D254">
            <v>17500</v>
          </cell>
        </row>
        <row r="255">
          <cell r="A255" t="str">
            <v>S01-H-WHT</v>
          </cell>
          <cell r="B255" t="str">
            <v>WHT</v>
          </cell>
          <cell r="C255">
            <v>7500</v>
          </cell>
          <cell r="D255">
            <v>16800</v>
          </cell>
        </row>
        <row r="256">
          <cell r="A256" t="str">
            <v>S01-P-WHT</v>
          </cell>
          <cell r="B256" t="str">
            <v>WHT</v>
          </cell>
          <cell r="C256">
            <v>6400</v>
          </cell>
          <cell r="D256">
            <v>13500</v>
          </cell>
        </row>
        <row r="257">
          <cell r="A257" t="str">
            <v>S01-P-BEG</v>
          </cell>
          <cell r="B257" t="str">
            <v>BEG</v>
          </cell>
          <cell r="C257">
            <v>6250</v>
          </cell>
          <cell r="D257">
            <v>13500</v>
          </cell>
        </row>
        <row r="258">
          <cell r="A258" t="str">
            <v>S01-S-WHT</v>
          </cell>
          <cell r="B258" t="str">
            <v>WHT</v>
          </cell>
          <cell r="C258">
            <v>17024</v>
          </cell>
          <cell r="D258">
            <v>30400</v>
          </cell>
        </row>
        <row r="259">
          <cell r="A259" t="str">
            <v>S01-H-BRN</v>
          </cell>
          <cell r="B259" t="str">
            <v>BRN</v>
          </cell>
          <cell r="C259">
            <v>7810</v>
          </cell>
          <cell r="D259">
            <v>16800</v>
          </cell>
        </row>
        <row r="260">
          <cell r="A260" t="str">
            <v>S01-P-BRN</v>
          </cell>
          <cell r="B260" t="str">
            <v>BRN</v>
          </cell>
          <cell r="C260">
            <v>6400</v>
          </cell>
          <cell r="D260">
            <v>13500</v>
          </cell>
        </row>
        <row r="261">
          <cell r="A261" t="str">
            <v>S01-H-BLK</v>
          </cell>
          <cell r="B261" t="str">
            <v>BLK</v>
          </cell>
          <cell r="C261">
            <v>7600</v>
          </cell>
          <cell r="D261">
            <v>16800</v>
          </cell>
        </row>
        <row r="262">
          <cell r="A262" t="str">
            <v>S01-P-BLK</v>
          </cell>
          <cell r="B262" t="str">
            <v>BLK</v>
          </cell>
          <cell r="C262">
            <v>6500</v>
          </cell>
          <cell r="D262">
            <v>13500</v>
          </cell>
        </row>
        <row r="263">
          <cell r="A263" t="str">
            <v>S01-S-BLK</v>
          </cell>
          <cell r="B263" t="str">
            <v>BLK</v>
          </cell>
          <cell r="C263">
            <v>11000</v>
          </cell>
          <cell r="D263">
            <v>30400</v>
          </cell>
        </row>
        <row r="264">
          <cell r="A264" t="str">
            <v>S01-H-RED</v>
          </cell>
          <cell r="B264" t="str">
            <v>RED</v>
          </cell>
          <cell r="C264">
            <v>8010</v>
          </cell>
          <cell r="D264">
            <v>16800</v>
          </cell>
        </row>
        <row r="265">
          <cell r="A265" t="str">
            <v>S01-P-RED</v>
          </cell>
          <cell r="B265" t="str">
            <v>RED</v>
          </cell>
          <cell r="C265">
            <v>6340</v>
          </cell>
          <cell r="D265">
            <v>13500</v>
          </cell>
        </row>
        <row r="266">
          <cell r="A266" t="str">
            <v>S01-T-BLK</v>
          </cell>
          <cell r="B266" t="str">
            <v>BLK</v>
          </cell>
          <cell r="C266">
            <v>21000</v>
          </cell>
          <cell r="D266">
            <v>43200</v>
          </cell>
        </row>
        <row r="267">
          <cell r="A267" t="str">
            <v>D05-C-NVY</v>
          </cell>
          <cell r="B267" t="str">
            <v>NVY</v>
          </cell>
          <cell r="C267">
            <v>14600</v>
          </cell>
          <cell r="D267">
            <v>38000</v>
          </cell>
        </row>
        <row r="268">
          <cell r="A268" t="str">
            <v>S01-T-RED</v>
          </cell>
          <cell r="B268" t="str">
            <v>RED</v>
          </cell>
          <cell r="C268">
            <v>21500</v>
          </cell>
          <cell r="D268">
            <v>43200</v>
          </cell>
        </row>
        <row r="269">
          <cell r="A269" t="str">
            <v>D05-C-BLU</v>
          </cell>
          <cell r="B269" t="str">
            <v>BLU</v>
          </cell>
          <cell r="C269">
            <v>13800</v>
          </cell>
          <cell r="D269">
            <v>38000</v>
          </cell>
        </row>
        <row r="270">
          <cell r="A270" t="str">
            <v>D05-H-BLU</v>
          </cell>
          <cell r="B270" t="str">
            <v>BLU</v>
          </cell>
          <cell r="C270">
            <v>6500</v>
          </cell>
          <cell r="D270">
            <v>16800</v>
          </cell>
        </row>
        <row r="271">
          <cell r="A271" t="str">
            <v>D05-S-NVY</v>
          </cell>
          <cell r="B271" t="str">
            <v>NVY</v>
          </cell>
          <cell r="C271">
            <v>12400</v>
          </cell>
          <cell r="D271">
            <v>25000</v>
          </cell>
        </row>
        <row r="272">
          <cell r="A272" t="str">
            <v>D05-S-BLU</v>
          </cell>
          <cell r="B272" t="str">
            <v>BLU</v>
          </cell>
          <cell r="C272">
            <v>12680</v>
          </cell>
          <cell r="D272">
            <v>25000</v>
          </cell>
        </row>
        <row r="273">
          <cell r="A273" t="str">
            <v>P02-P-ANM</v>
          </cell>
          <cell r="B273" t="str">
            <v>ANM</v>
          </cell>
          <cell r="C273">
            <v>7210</v>
          </cell>
          <cell r="D273">
            <v>13500</v>
          </cell>
        </row>
        <row r="274">
          <cell r="A274" t="str">
            <v>P02-S-ANM</v>
          </cell>
          <cell r="B274" t="str">
            <v>ANM</v>
          </cell>
          <cell r="C274">
            <v>6800</v>
          </cell>
          <cell r="D274">
            <v>17500</v>
          </cell>
        </row>
        <row r="275">
          <cell r="A275" t="str">
            <v>P01-S-FLR</v>
          </cell>
          <cell r="B275" t="str">
            <v>FLR</v>
          </cell>
          <cell r="C275">
            <v>6500</v>
          </cell>
          <cell r="D275">
            <v>17500</v>
          </cell>
        </row>
        <row r="276">
          <cell r="A276" t="str">
            <v>S01-P-WHT</v>
          </cell>
          <cell r="B276" t="str">
            <v>WHT</v>
          </cell>
          <cell r="C276">
            <v>6500</v>
          </cell>
          <cell r="D276">
            <v>13500</v>
          </cell>
        </row>
        <row r="277">
          <cell r="A277" t="str">
            <v>S01-S-WHT</v>
          </cell>
          <cell r="B277" t="str">
            <v>WHT</v>
          </cell>
          <cell r="C277">
            <v>16800</v>
          </cell>
          <cell r="D277">
            <v>30400</v>
          </cell>
        </row>
        <row r="278">
          <cell r="A278" t="str">
            <v>S01-H-BRN</v>
          </cell>
          <cell r="B278" t="str">
            <v>BRN</v>
          </cell>
          <cell r="C278">
            <v>8010</v>
          </cell>
          <cell r="D278">
            <v>16800</v>
          </cell>
        </row>
        <row r="279">
          <cell r="A279" t="str">
            <v>S01-P-BEG</v>
          </cell>
          <cell r="B279" t="str">
            <v>BEG</v>
          </cell>
          <cell r="C279">
            <v>6800</v>
          </cell>
          <cell r="D279">
            <v>13500</v>
          </cell>
        </row>
        <row r="280">
          <cell r="A280" t="str">
            <v>S01-P-BRN</v>
          </cell>
          <cell r="B280" t="str">
            <v>BRN</v>
          </cell>
          <cell r="C280">
            <v>5830</v>
          </cell>
          <cell r="D280">
            <v>13500</v>
          </cell>
        </row>
        <row r="281">
          <cell r="A281" t="str">
            <v>S01-S-BEG</v>
          </cell>
          <cell r="B281" t="str">
            <v>BEG</v>
          </cell>
          <cell r="C281">
            <v>17340</v>
          </cell>
          <cell r="D281">
            <v>30400</v>
          </cell>
        </row>
        <row r="282">
          <cell r="A282" t="str">
            <v>S01-S-BRN</v>
          </cell>
          <cell r="B282" t="str">
            <v>BRN</v>
          </cell>
          <cell r="C282">
            <v>17024</v>
          </cell>
          <cell r="D282">
            <v>30400</v>
          </cell>
        </row>
        <row r="283">
          <cell r="A283" t="str">
            <v>S01-T-BRN</v>
          </cell>
          <cell r="B283" t="str">
            <v>BRN</v>
          </cell>
          <cell r="C283">
            <v>18500</v>
          </cell>
          <cell r="D283">
            <v>43200</v>
          </cell>
        </row>
        <row r="284">
          <cell r="A284" t="str">
            <v>S01-H-BLK</v>
          </cell>
          <cell r="B284" t="str">
            <v>BLK</v>
          </cell>
          <cell r="C284">
            <v>7810</v>
          </cell>
          <cell r="D284">
            <v>16800</v>
          </cell>
        </row>
        <row r="285">
          <cell r="A285" t="str">
            <v>S01-H-RED</v>
          </cell>
          <cell r="B285" t="str">
            <v>RED</v>
          </cell>
          <cell r="C285">
            <v>7630</v>
          </cell>
          <cell r="D285">
            <v>16800</v>
          </cell>
        </row>
        <row r="286">
          <cell r="A286" t="str">
            <v>D05-C-NVY</v>
          </cell>
          <cell r="B286" t="str">
            <v>NVY</v>
          </cell>
          <cell r="C286">
            <v>13800</v>
          </cell>
          <cell r="D286">
            <v>38000</v>
          </cell>
        </row>
        <row r="287">
          <cell r="A287" t="str">
            <v>S01-P-RED</v>
          </cell>
          <cell r="B287" t="str">
            <v>RED</v>
          </cell>
          <cell r="C287">
            <v>6400</v>
          </cell>
          <cell r="D287">
            <v>13500</v>
          </cell>
        </row>
        <row r="288">
          <cell r="A288" t="str">
            <v>S01-S-RED</v>
          </cell>
          <cell r="B288" t="str">
            <v>RED</v>
          </cell>
          <cell r="C288">
            <v>17024</v>
          </cell>
          <cell r="D288">
            <v>30400</v>
          </cell>
        </row>
        <row r="289">
          <cell r="A289" t="str">
            <v>S01-T-RED</v>
          </cell>
          <cell r="B289" t="str">
            <v>RED</v>
          </cell>
          <cell r="C289">
            <v>21000</v>
          </cell>
          <cell r="D289">
            <v>43200</v>
          </cell>
        </row>
        <row r="290">
          <cell r="A290" t="str">
            <v>D05-H-NVY</v>
          </cell>
          <cell r="B290" t="str">
            <v>NVY</v>
          </cell>
          <cell r="C290">
            <v>6810</v>
          </cell>
          <cell r="D290">
            <v>16800</v>
          </cell>
        </row>
        <row r="291">
          <cell r="A291" t="str">
            <v>D05-C-BLU</v>
          </cell>
          <cell r="B291" t="str">
            <v>BLU</v>
          </cell>
          <cell r="C291">
            <v>14380</v>
          </cell>
          <cell r="D291">
            <v>38000</v>
          </cell>
        </row>
        <row r="292">
          <cell r="A292" t="str">
            <v>D05-H-BLU</v>
          </cell>
          <cell r="B292" t="str">
            <v>BLU</v>
          </cell>
          <cell r="C292">
            <v>6810</v>
          </cell>
          <cell r="D292">
            <v>16800</v>
          </cell>
        </row>
        <row r="293">
          <cell r="A293" t="str">
            <v>D05-S-BLU</v>
          </cell>
          <cell r="B293" t="str">
            <v>BLU</v>
          </cell>
          <cell r="C293">
            <v>12700</v>
          </cell>
          <cell r="D293">
            <v>25000</v>
          </cell>
        </row>
        <row r="294">
          <cell r="A294" t="str">
            <v>P02-P-ANM</v>
          </cell>
          <cell r="B294" t="str">
            <v>ANM</v>
          </cell>
          <cell r="C294">
            <v>6500</v>
          </cell>
          <cell r="D294">
            <v>13500</v>
          </cell>
        </row>
        <row r="295">
          <cell r="A295" t="str">
            <v>P02-S-ANM</v>
          </cell>
          <cell r="B295" t="str">
            <v>ANM</v>
          </cell>
          <cell r="C295">
            <v>7200</v>
          </cell>
          <cell r="D295">
            <v>17500</v>
          </cell>
        </row>
        <row r="296">
          <cell r="A296" t="str">
            <v>P01-P-FLR</v>
          </cell>
          <cell r="B296" t="str">
            <v>FLR</v>
          </cell>
          <cell r="C296">
            <v>6000</v>
          </cell>
          <cell r="D296">
            <v>13500</v>
          </cell>
        </row>
        <row r="297">
          <cell r="A297" t="str">
            <v>S01-H-WHT</v>
          </cell>
          <cell r="B297" t="str">
            <v>WHT</v>
          </cell>
          <cell r="C297">
            <v>7500</v>
          </cell>
          <cell r="D297">
            <v>16800</v>
          </cell>
        </row>
        <row r="298">
          <cell r="A298" t="str">
            <v>S01-P-WHT</v>
          </cell>
          <cell r="B298" t="str">
            <v>WHT</v>
          </cell>
          <cell r="C298">
            <v>6340</v>
          </cell>
          <cell r="D298">
            <v>13500</v>
          </cell>
        </row>
        <row r="299">
          <cell r="A299" t="str">
            <v>S01-S-BRN</v>
          </cell>
          <cell r="B299" t="str">
            <v>BRN</v>
          </cell>
          <cell r="C299">
            <v>16800</v>
          </cell>
          <cell r="D299">
            <v>30400</v>
          </cell>
        </row>
        <row r="300">
          <cell r="A300" t="str">
            <v>S01-H-BLK</v>
          </cell>
          <cell r="B300" t="str">
            <v>BLK</v>
          </cell>
          <cell r="C300">
            <v>8010</v>
          </cell>
          <cell r="D300">
            <v>16800</v>
          </cell>
        </row>
        <row r="301">
          <cell r="A301" t="str">
            <v>S01-P-BLK</v>
          </cell>
          <cell r="B301" t="str">
            <v>BLK</v>
          </cell>
          <cell r="C301">
            <v>6400</v>
          </cell>
          <cell r="D301">
            <v>13500</v>
          </cell>
        </row>
        <row r="302">
          <cell r="A302" t="str">
            <v>S01-S-BLK</v>
          </cell>
          <cell r="B302" t="str">
            <v>BLK</v>
          </cell>
          <cell r="C302">
            <v>10500</v>
          </cell>
          <cell r="D302">
            <v>30400</v>
          </cell>
        </row>
        <row r="303">
          <cell r="A303" t="str">
            <v>S01-H-RED</v>
          </cell>
          <cell r="B303" t="str">
            <v>RED</v>
          </cell>
          <cell r="C303">
            <v>7500</v>
          </cell>
          <cell r="D303">
            <v>16800</v>
          </cell>
        </row>
        <row r="304">
          <cell r="A304" t="str">
            <v>S01-P-RED</v>
          </cell>
          <cell r="B304" t="str">
            <v>RED</v>
          </cell>
          <cell r="C304">
            <v>6500</v>
          </cell>
          <cell r="D304">
            <v>13500</v>
          </cell>
        </row>
        <row r="305">
          <cell r="A305" t="str">
            <v>S01-S-RED</v>
          </cell>
          <cell r="B305" t="str">
            <v>RED</v>
          </cell>
          <cell r="C305">
            <v>16800</v>
          </cell>
          <cell r="D305">
            <v>30400</v>
          </cell>
        </row>
        <row r="306">
          <cell r="A306" t="str">
            <v>D05-C-NVY</v>
          </cell>
          <cell r="B306" t="str">
            <v>NVY</v>
          </cell>
          <cell r="C306">
            <v>14380</v>
          </cell>
          <cell r="D306">
            <v>38000</v>
          </cell>
        </row>
        <row r="307">
          <cell r="A307" t="str">
            <v>D05-C-BLU</v>
          </cell>
          <cell r="B307" t="str">
            <v>BLU</v>
          </cell>
          <cell r="C307">
            <v>13580</v>
          </cell>
          <cell r="D307">
            <v>38000</v>
          </cell>
        </row>
        <row r="308">
          <cell r="A308" t="str">
            <v>D05-H-BLU</v>
          </cell>
          <cell r="B308" t="str">
            <v>BLU</v>
          </cell>
          <cell r="C308">
            <v>6700</v>
          </cell>
          <cell r="D308">
            <v>16800</v>
          </cell>
        </row>
        <row r="309">
          <cell r="A309" t="str">
            <v>D05-H-NVY</v>
          </cell>
          <cell r="B309" t="str">
            <v>NVY</v>
          </cell>
          <cell r="C309">
            <v>6700</v>
          </cell>
          <cell r="D309">
            <v>16800</v>
          </cell>
        </row>
        <row r="310">
          <cell r="A310" t="str">
            <v>D05-S-BLU</v>
          </cell>
          <cell r="B310" t="str">
            <v>BLU</v>
          </cell>
          <cell r="C310">
            <v>12050</v>
          </cell>
          <cell r="D310">
            <v>25000</v>
          </cell>
        </row>
        <row r="311">
          <cell r="A311" t="str">
            <v>D05-S-NVY</v>
          </cell>
          <cell r="B311" t="str">
            <v>NVY</v>
          </cell>
          <cell r="C311">
            <v>12680</v>
          </cell>
          <cell r="D311">
            <v>25000</v>
          </cell>
        </row>
        <row r="312">
          <cell r="A312" t="str">
            <v>S02-H-SLV</v>
          </cell>
          <cell r="B312" t="str">
            <v>SLV</v>
          </cell>
          <cell r="C312">
            <v>9750</v>
          </cell>
          <cell r="D312">
            <v>16800</v>
          </cell>
        </row>
        <row r="313">
          <cell r="A313" t="str">
            <v>P02-S-ANM</v>
          </cell>
          <cell r="B313" t="str">
            <v>ANM</v>
          </cell>
          <cell r="C313">
            <v>6900</v>
          </cell>
          <cell r="D313">
            <v>17500</v>
          </cell>
        </row>
        <row r="314">
          <cell r="A314" t="str">
            <v>S02-P-SLV</v>
          </cell>
          <cell r="B314" t="str">
            <v>SLV</v>
          </cell>
          <cell r="C314">
            <v>9000</v>
          </cell>
          <cell r="D314">
            <v>15500</v>
          </cell>
        </row>
        <row r="315">
          <cell r="A315" t="str">
            <v>S02-S-SLV</v>
          </cell>
          <cell r="B315" t="str">
            <v>SLV</v>
          </cell>
          <cell r="C315">
            <v>12500</v>
          </cell>
          <cell r="D315">
            <v>25500</v>
          </cell>
        </row>
        <row r="316">
          <cell r="A316" t="str">
            <v>P01-P-FLR</v>
          </cell>
          <cell r="B316" t="str">
            <v>FLR</v>
          </cell>
          <cell r="C316">
            <v>6000</v>
          </cell>
          <cell r="D316">
            <v>13500</v>
          </cell>
        </row>
        <row r="317">
          <cell r="A317" t="str">
            <v>S01-H-WHT</v>
          </cell>
          <cell r="B317" t="str">
            <v>WHT</v>
          </cell>
          <cell r="C317">
            <v>7560</v>
          </cell>
          <cell r="D317">
            <v>16800</v>
          </cell>
        </row>
        <row r="318">
          <cell r="A318" t="str">
            <v>S01-S-WHT</v>
          </cell>
          <cell r="B318" t="str">
            <v>WHT</v>
          </cell>
          <cell r="C318">
            <v>17100</v>
          </cell>
          <cell r="D318">
            <v>30400</v>
          </cell>
        </row>
        <row r="319">
          <cell r="A319" t="str">
            <v>S01-H-BEG</v>
          </cell>
          <cell r="B319" t="str">
            <v>BEG</v>
          </cell>
          <cell r="C319">
            <v>7820</v>
          </cell>
          <cell r="D319">
            <v>16800</v>
          </cell>
        </row>
        <row r="320">
          <cell r="A320" t="str">
            <v>S01-H-BLK</v>
          </cell>
          <cell r="B320" t="str">
            <v>BLK</v>
          </cell>
          <cell r="C320">
            <v>7630</v>
          </cell>
          <cell r="D320">
            <v>16800</v>
          </cell>
        </row>
        <row r="321">
          <cell r="A321" t="str">
            <v>S01-P-BLK</v>
          </cell>
          <cell r="B321" t="str">
            <v>BLK</v>
          </cell>
          <cell r="C321">
            <v>5830</v>
          </cell>
          <cell r="D321">
            <v>13500</v>
          </cell>
        </row>
        <row r="322">
          <cell r="A322" t="str">
            <v>S01-S-BLK</v>
          </cell>
          <cell r="B322" t="str">
            <v>BLK</v>
          </cell>
          <cell r="C322">
            <v>11000</v>
          </cell>
          <cell r="D322">
            <v>30400</v>
          </cell>
        </row>
        <row r="323">
          <cell r="A323" t="str">
            <v>S01-S-BRN</v>
          </cell>
          <cell r="B323" t="str">
            <v>BRN</v>
          </cell>
          <cell r="C323">
            <v>17200</v>
          </cell>
          <cell r="D323">
            <v>30400</v>
          </cell>
        </row>
        <row r="324">
          <cell r="A324" t="str">
            <v>S01-T-BRN</v>
          </cell>
          <cell r="B324" t="str">
            <v>BRN</v>
          </cell>
          <cell r="C324">
            <v>20000</v>
          </cell>
          <cell r="D324">
            <v>43200</v>
          </cell>
        </row>
        <row r="325">
          <cell r="A325" t="str">
            <v>S01-H-RED</v>
          </cell>
          <cell r="B325" t="str">
            <v>RED</v>
          </cell>
          <cell r="C325">
            <v>8010</v>
          </cell>
          <cell r="D325">
            <v>16800</v>
          </cell>
        </row>
        <row r="326">
          <cell r="A326" t="str">
            <v>S01-S-RED</v>
          </cell>
          <cell r="B326" t="str">
            <v>RED</v>
          </cell>
          <cell r="C326">
            <v>17200</v>
          </cell>
          <cell r="D326">
            <v>30400</v>
          </cell>
        </row>
        <row r="327">
          <cell r="A327" t="str">
            <v>D05-C-NVY</v>
          </cell>
          <cell r="B327" t="str">
            <v>NVY</v>
          </cell>
          <cell r="C327">
            <v>13580</v>
          </cell>
          <cell r="D327">
            <v>38000</v>
          </cell>
        </row>
        <row r="328">
          <cell r="A328" t="str">
            <v>D05-S-NVY</v>
          </cell>
          <cell r="B328" t="str">
            <v>NVY</v>
          </cell>
          <cell r="C328">
            <v>12700</v>
          </cell>
          <cell r="D328">
            <v>25000</v>
          </cell>
        </row>
        <row r="329">
          <cell r="A329" t="str">
            <v>D05-C-BLU</v>
          </cell>
          <cell r="B329" t="str">
            <v>BLU</v>
          </cell>
          <cell r="C329">
            <v>14900</v>
          </cell>
          <cell r="D329">
            <v>38000</v>
          </cell>
        </row>
        <row r="330">
          <cell r="A330" t="str">
            <v>D05-H-BLU</v>
          </cell>
          <cell r="B330" t="str">
            <v>BLU</v>
          </cell>
          <cell r="C330">
            <v>6380</v>
          </cell>
          <cell r="D330">
            <v>16800</v>
          </cell>
        </row>
        <row r="331">
          <cell r="A331" t="str">
            <v>S02-H-SLV</v>
          </cell>
          <cell r="B331" t="str">
            <v>SLV</v>
          </cell>
          <cell r="C331">
            <v>10100</v>
          </cell>
          <cell r="D331">
            <v>16800</v>
          </cell>
        </row>
        <row r="332">
          <cell r="A332" t="str">
            <v>P02-P-ANM</v>
          </cell>
          <cell r="B332" t="str">
            <v>ANM</v>
          </cell>
          <cell r="C332">
            <v>6750</v>
          </cell>
          <cell r="D332">
            <v>13500</v>
          </cell>
        </row>
        <row r="333">
          <cell r="A333" t="str">
            <v>P02-S-ANM</v>
          </cell>
          <cell r="B333" t="str">
            <v>ANM</v>
          </cell>
          <cell r="C333">
            <v>6810</v>
          </cell>
          <cell r="D333">
            <v>17500</v>
          </cell>
        </row>
        <row r="334">
          <cell r="A334" t="str">
            <v>S01-H-WHT</v>
          </cell>
          <cell r="B334" t="str">
            <v>WHT</v>
          </cell>
          <cell r="C334">
            <v>8120</v>
          </cell>
          <cell r="D334">
            <v>16800</v>
          </cell>
        </row>
        <row r="335">
          <cell r="A335" t="str">
            <v>S01-S-WHT</v>
          </cell>
          <cell r="B335" t="str">
            <v>WHT</v>
          </cell>
          <cell r="C335">
            <v>17320</v>
          </cell>
          <cell r="D335">
            <v>30400</v>
          </cell>
        </row>
        <row r="336">
          <cell r="A336" t="str">
            <v>S01-H-BEG</v>
          </cell>
          <cell r="B336" t="str">
            <v>BEG</v>
          </cell>
          <cell r="C336">
            <v>7930</v>
          </cell>
          <cell r="D336">
            <v>16800</v>
          </cell>
        </row>
        <row r="337">
          <cell r="A337" t="str">
            <v>S01-P-BEG</v>
          </cell>
          <cell r="B337" t="str">
            <v>BEG</v>
          </cell>
          <cell r="C337">
            <v>6500</v>
          </cell>
          <cell r="D337">
            <v>13500</v>
          </cell>
        </row>
        <row r="338">
          <cell r="A338" t="str">
            <v>S01-P-BRN</v>
          </cell>
          <cell r="B338" t="str">
            <v>BRN</v>
          </cell>
          <cell r="C338">
            <v>6400</v>
          </cell>
          <cell r="D338">
            <v>13500</v>
          </cell>
        </row>
        <row r="339">
          <cell r="A339" t="str">
            <v>S01-S-BEG</v>
          </cell>
          <cell r="B339" t="str">
            <v>BEG</v>
          </cell>
          <cell r="C339">
            <v>17200</v>
          </cell>
          <cell r="D339">
            <v>30400</v>
          </cell>
        </row>
        <row r="340">
          <cell r="A340" t="str">
            <v>S01-S-BRN</v>
          </cell>
          <cell r="B340" t="str">
            <v>BRN</v>
          </cell>
          <cell r="C340">
            <v>17100</v>
          </cell>
          <cell r="D340">
            <v>30400</v>
          </cell>
        </row>
        <row r="341">
          <cell r="A341" t="str">
            <v>S01-P-BLK</v>
          </cell>
          <cell r="B341" t="str">
            <v>BLK</v>
          </cell>
          <cell r="C341">
            <v>6500</v>
          </cell>
          <cell r="D341">
            <v>13500</v>
          </cell>
        </row>
        <row r="342">
          <cell r="A342" t="str">
            <v>S01-H-RED</v>
          </cell>
          <cell r="B342" t="str">
            <v>RED</v>
          </cell>
          <cell r="C342">
            <v>8010</v>
          </cell>
          <cell r="D342">
            <v>16800</v>
          </cell>
        </row>
        <row r="343">
          <cell r="A343" t="str">
            <v>D05-C-NVY</v>
          </cell>
          <cell r="B343" t="str">
            <v>NVY</v>
          </cell>
          <cell r="C343">
            <v>14900</v>
          </cell>
          <cell r="D343">
            <v>38000</v>
          </cell>
        </row>
        <row r="344">
          <cell r="A344" t="str">
            <v>S01-S-RED</v>
          </cell>
          <cell r="B344" t="str">
            <v>RED</v>
          </cell>
          <cell r="C344">
            <v>17100</v>
          </cell>
          <cell r="D344">
            <v>30400</v>
          </cell>
        </row>
        <row r="345">
          <cell r="A345" t="str">
            <v>D05-C-BLU</v>
          </cell>
          <cell r="B345" t="str">
            <v>BLU</v>
          </cell>
          <cell r="C345">
            <v>14300</v>
          </cell>
          <cell r="D345">
            <v>38000</v>
          </cell>
        </row>
        <row r="346">
          <cell r="A346" t="str">
            <v>D05-H-BLU</v>
          </cell>
          <cell r="B346" t="str">
            <v>BLU</v>
          </cell>
          <cell r="C346">
            <v>6100</v>
          </cell>
          <cell r="D346">
            <v>16800</v>
          </cell>
        </row>
        <row r="347">
          <cell r="A347" t="str">
            <v>D05-H-NVY</v>
          </cell>
          <cell r="B347" t="str">
            <v>NVY</v>
          </cell>
          <cell r="C347">
            <v>6380</v>
          </cell>
          <cell r="D347">
            <v>16800</v>
          </cell>
        </row>
        <row r="348">
          <cell r="A348" t="str">
            <v>D05-S-BLU</v>
          </cell>
          <cell r="B348" t="str">
            <v>BLU</v>
          </cell>
          <cell r="C348">
            <v>12150</v>
          </cell>
          <cell r="D348">
            <v>25000</v>
          </cell>
        </row>
        <row r="349">
          <cell r="A349" t="str">
            <v>D05-S-NVY</v>
          </cell>
          <cell r="B349" t="str">
            <v>NVY</v>
          </cell>
          <cell r="C349">
            <v>12050</v>
          </cell>
          <cell r="D349">
            <v>25000</v>
          </cell>
        </row>
        <row r="350">
          <cell r="A350" t="str">
            <v>D05-S-BLU</v>
          </cell>
          <cell r="B350" t="str">
            <v>BLU</v>
          </cell>
          <cell r="C350">
            <v>12100</v>
          </cell>
          <cell r="D350">
            <v>25000</v>
          </cell>
        </row>
        <row r="351">
          <cell r="A351" t="str">
            <v>P02-P-ANM</v>
          </cell>
          <cell r="B351" t="str">
            <v>ANM</v>
          </cell>
          <cell r="C351">
            <v>7500</v>
          </cell>
          <cell r="D351">
            <v>13500</v>
          </cell>
        </row>
        <row r="352">
          <cell r="A352" t="str">
            <v>S02-H-SLV</v>
          </cell>
          <cell r="B352" t="str">
            <v>SLV</v>
          </cell>
          <cell r="C352">
            <v>9950</v>
          </cell>
          <cell r="D352">
            <v>16800</v>
          </cell>
        </row>
        <row r="353">
          <cell r="A353" t="str">
            <v>P01-P-FLR</v>
          </cell>
          <cell r="B353" t="str">
            <v>FLR</v>
          </cell>
          <cell r="C353">
            <v>6000</v>
          </cell>
          <cell r="D353">
            <v>13500</v>
          </cell>
        </row>
        <row r="354">
          <cell r="A354" t="str">
            <v>D05-S-BLU</v>
          </cell>
          <cell r="B354" t="str">
            <v>BLU</v>
          </cell>
          <cell r="C354">
            <v>11980</v>
          </cell>
          <cell r="D354">
            <v>25000</v>
          </cell>
        </row>
        <row r="355">
          <cell r="A355" t="str">
            <v>S01-P-RED</v>
          </cell>
          <cell r="B355" t="str">
            <v>RED</v>
          </cell>
          <cell r="C355">
            <v>6500</v>
          </cell>
          <cell r="D355">
            <v>13500</v>
          </cell>
        </row>
        <row r="356">
          <cell r="A356" t="str">
            <v>S01-S-BEG</v>
          </cell>
          <cell r="B356" t="str">
            <v>BEG</v>
          </cell>
          <cell r="C356">
            <v>17100</v>
          </cell>
          <cell r="D356">
            <v>30400</v>
          </cell>
        </row>
        <row r="357">
          <cell r="A357" t="str">
            <v>D05-S-BLU</v>
          </cell>
          <cell r="B357" t="str">
            <v>BLU</v>
          </cell>
          <cell r="C357">
            <v>12500</v>
          </cell>
          <cell r="D357">
            <v>25000</v>
          </cell>
        </row>
        <row r="358">
          <cell r="A358" t="str">
            <v>S01-T-BEG</v>
          </cell>
          <cell r="B358" t="str">
            <v>BEG</v>
          </cell>
          <cell r="C358">
            <v>20500</v>
          </cell>
          <cell r="D358">
            <v>43200</v>
          </cell>
        </row>
        <row r="359">
          <cell r="A359" t="str">
            <v>S01-S-BRN</v>
          </cell>
          <cell r="B359" t="str">
            <v>BRN</v>
          </cell>
          <cell r="C359">
            <v>17320</v>
          </cell>
          <cell r="D359">
            <v>30400</v>
          </cell>
        </row>
        <row r="360">
          <cell r="A360" t="str">
            <v>S01-P-BLK</v>
          </cell>
          <cell r="B360" t="str">
            <v>BLK</v>
          </cell>
          <cell r="C360">
            <v>6340</v>
          </cell>
          <cell r="D360">
            <v>13500</v>
          </cell>
        </row>
        <row r="361">
          <cell r="A361" t="str">
            <v>S01-T-BLK</v>
          </cell>
          <cell r="B361" t="str">
            <v>BLK</v>
          </cell>
          <cell r="C361">
            <v>20000</v>
          </cell>
          <cell r="D361">
            <v>43200</v>
          </cell>
        </row>
        <row r="362">
          <cell r="A362" t="str">
            <v>D05-C-NVY</v>
          </cell>
          <cell r="B362" t="str">
            <v>NVY</v>
          </cell>
          <cell r="C362">
            <v>14300</v>
          </cell>
          <cell r="D362">
            <v>38000</v>
          </cell>
        </row>
        <row r="363">
          <cell r="A363" t="str">
            <v>S01-H-RED</v>
          </cell>
          <cell r="B363" t="str">
            <v>RED</v>
          </cell>
          <cell r="C363">
            <v>7630</v>
          </cell>
          <cell r="D363">
            <v>16800</v>
          </cell>
        </row>
        <row r="364">
          <cell r="A364" t="str">
            <v>S01-S-RED</v>
          </cell>
          <cell r="B364" t="str">
            <v>RED</v>
          </cell>
          <cell r="C364">
            <v>17320</v>
          </cell>
          <cell r="D364">
            <v>30400</v>
          </cell>
        </row>
        <row r="365">
          <cell r="A365" t="str">
            <v>S01-T-RED</v>
          </cell>
          <cell r="B365" t="str">
            <v>RED</v>
          </cell>
          <cell r="C365">
            <v>21000</v>
          </cell>
          <cell r="D365">
            <v>43200</v>
          </cell>
        </row>
        <row r="366">
          <cell r="A366" t="str">
            <v>D05-C-NVY</v>
          </cell>
          <cell r="B366" t="str">
            <v>NVY</v>
          </cell>
          <cell r="C366">
            <v>13700</v>
          </cell>
          <cell r="D366">
            <v>38000</v>
          </cell>
        </row>
        <row r="367">
          <cell r="A367" t="str">
            <v>D05-S-BLU</v>
          </cell>
          <cell r="B367" t="str">
            <v>BLU</v>
          </cell>
          <cell r="C367">
            <v>12380</v>
          </cell>
          <cell r="D367">
            <v>25000</v>
          </cell>
        </row>
        <row r="368">
          <cell r="A368" t="str">
            <v>D05-H-BLU</v>
          </cell>
          <cell r="B368" t="str">
            <v>BLU</v>
          </cell>
          <cell r="C368">
            <v>6200</v>
          </cell>
          <cell r="D368">
            <v>16800</v>
          </cell>
        </row>
        <row r="369">
          <cell r="A369" t="str">
            <v>D05-C-NVY</v>
          </cell>
          <cell r="B369" t="str">
            <v>NVY</v>
          </cell>
          <cell r="C369">
            <v>14050</v>
          </cell>
          <cell r="D369">
            <v>38000</v>
          </cell>
        </row>
        <row r="370">
          <cell r="A370" t="str">
            <v>D05-S-BLU</v>
          </cell>
          <cell r="B370" t="str">
            <v>BLU</v>
          </cell>
          <cell r="C370">
            <v>12600</v>
          </cell>
          <cell r="D370">
            <v>25000</v>
          </cell>
        </row>
        <row r="371">
          <cell r="A371" t="str">
            <v>S02-P-SLV</v>
          </cell>
          <cell r="B371" t="str">
            <v>SLV</v>
          </cell>
          <cell r="C371">
            <v>8900</v>
          </cell>
          <cell r="D371">
            <v>15500</v>
          </cell>
        </row>
        <row r="372">
          <cell r="A372" t="str">
            <v>D05-C-NVY</v>
          </cell>
          <cell r="B372" t="str">
            <v>NVY</v>
          </cell>
          <cell r="C372">
            <v>14060</v>
          </cell>
          <cell r="D372">
            <v>38000</v>
          </cell>
        </row>
        <row r="373">
          <cell r="A373" t="str">
            <v>D05-S-BLU</v>
          </cell>
          <cell r="B373" t="str">
            <v>BLU</v>
          </cell>
          <cell r="C373">
            <v>12420</v>
          </cell>
          <cell r="D373">
            <v>25000</v>
          </cell>
        </row>
        <row r="374">
          <cell r="A374" t="str">
            <v>S01-H-BEG</v>
          </cell>
          <cell r="B374" t="str">
            <v>BEG</v>
          </cell>
          <cell r="C374">
            <v>7500</v>
          </cell>
          <cell r="D374">
            <v>16800</v>
          </cell>
        </row>
        <row r="375">
          <cell r="A375" t="str">
            <v>S01-H-WHT</v>
          </cell>
          <cell r="B375" t="str">
            <v>WHT</v>
          </cell>
          <cell r="C375">
            <v>7930</v>
          </cell>
          <cell r="D375">
            <v>16800</v>
          </cell>
        </row>
        <row r="376">
          <cell r="A376" t="str">
            <v>S01-S-WHT</v>
          </cell>
          <cell r="B376" t="str">
            <v>WHT</v>
          </cell>
          <cell r="C376">
            <v>16900</v>
          </cell>
          <cell r="D376">
            <v>30400</v>
          </cell>
        </row>
        <row r="377">
          <cell r="A377" t="str">
            <v>D05-C-NVY</v>
          </cell>
          <cell r="B377" t="str">
            <v>NVY</v>
          </cell>
          <cell r="C377">
            <v>13500</v>
          </cell>
          <cell r="D377">
            <v>38000</v>
          </cell>
        </row>
        <row r="378">
          <cell r="A378" t="str">
            <v>S01-S-BLK</v>
          </cell>
          <cell r="B378" t="str">
            <v>BLK</v>
          </cell>
          <cell r="C378">
            <v>10000</v>
          </cell>
          <cell r="D378">
            <v>30400</v>
          </cell>
        </row>
        <row r="379">
          <cell r="A379" t="str">
            <v>S01-S-BRN</v>
          </cell>
          <cell r="B379" t="str">
            <v>BRN</v>
          </cell>
          <cell r="C379">
            <v>16900</v>
          </cell>
          <cell r="D379">
            <v>30400</v>
          </cell>
        </row>
        <row r="380">
          <cell r="A380" t="str">
            <v>D05-C-NVY</v>
          </cell>
          <cell r="B380" t="str">
            <v>NVY</v>
          </cell>
          <cell r="C380">
            <v>14210</v>
          </cell>
          <cell r="D380">
            <v>38000</v>
          </cell>
        </row>
        <row r="381">
          <cell r="A381" t="str">
            <v>D05-S-BLU</v>
          </cell>
          <cell r="B381" t="str">
            <v>BLU</v>
          </cell>
          <cell r="C381">
            <v>12700</v>
          </cell>
          <cell r="D381">
            <v>25000</v>
          </cell>
        </row>
        <row r="382">
          <cell r="A382" t="str">
            <v>S01-S-RED</v>
          </cell>
          <cell r="B382" t="str">
            <v>RED</v>
          </cell>
          <cell r="C382">
            <v>16900</v>
          </cell>
          <cell r="D382">
            <v>30400</v>
          </cell>
        </row>
        <row r="383">
          <cell r="A383" t="str">
            <v>D05-C-BLU</v>
          </cell>
          <cell r="B383" t="str">
            <v>BLU</v>
          </cell>
          <cell r="C383">
            <v>13700</v>
          </cell>
          <cell r="D383">
            <v>38000</v>
          </cell>
        </row>
        <row r="384">
          <cell r="A384" t="str">
            <v>D05-S-BLU</v>
          </cell>
          <cell r="B384" t="str">
            <v>BLU</v>
          </cell>
          <cell r="C384">
            <v>12050</v>
          </cell>
          <cell r="D384">
            <v>25000</v>
          </cell>
        </row>
        <row r="385">
          <cell r="A385" t="str">
            <v>D05-S-NVY</v>
          </cell>
          <cell r="B385" t="str">
            <v>NVY</v>
          </cell>
          <cell r="C385">
            <v>12420</v>
          </cell>
          <cell r="D385">
            <v>25000</v>
          </cell>
        </row>
        <row r="386">
          <cell r="A386" t="str">
            <v>D05-H-BLU</v>
          </cell>
          <cell r="B386" t="str">
            <v>BLU</v>
          </cell>
          <cell r="C386">
            <v>6510</v>
          </cell>
          <cell r="D386">
            <v>16800</v>
          </cell>
        </row>
        <row r="387">
          <cell r="A387" t="str">
            <v>S02-H-SLV</v>
          </cell>
          <cell r="B387" t="str">
            <v>SLV</v>
          </cell>
          <cell r="C387">
            <v>10200</v>
          </cell>
          <cell r="D387">
            <v>16800</v>
          </cell>
        </row>
        <row r="388">
          <cell r="A388" t="str">
            <v>P02-P-ANM</v>
          </cell>
          <cell r="B388" t="str">
            <v>ANM</v>
          </cell>
          <cell r="C388">
            <v>7200</v>
          </cell>
          <cell r="D388">
            <v>13500</v>
          </cell>
        </row>
        <row r="389">
          <cell r="A389" t="str">
            <v>S01-H-BEG</v>
          </cell>
          <cell r="B389" t="str">
            <v>BEG</v>
          </cell>
          <cell r="C389">
            <v>7600</v>
          </cell>
          <cell r="D389">
            <v>16800</v>
          </cell>
        </row>
        <row r="390">
          <cell r="A390" t="str">
            <v>S01-P-BEG</v>
          </cell>
          <cell r="B390" t="str">
            <v>BEG</v>
          </cell>
          <cell r="C390">
            <v>6500</v>
          </cell>
          <cell r="D390">
            <v>13500</v>
          </cell>
        </row>
        <row r="391">
          <cell r="A391" t="str">
            <v>S01-S-WHT</v>
          </cell>
          <cell r="B391" t="str">
            <v>WHT</v>
          </cell>
          <cell r="C391">
            <v>17020</v>
          </cell>
          <cell r="D391">
            <v>30400</v>
          </cell>
        </row>
        <row r="392">
          <cell r="A392" t="str">
            <v>S01-H-BRN</v>
          </cell>
          <cell r="B392" t="str">
            <v>BRN</v>
          </cell>
          <cell r="C392">
            <v>7630</v>
          </cell>
          <cell r="D392">
            <v>16800</v>
          </cell>
        </row>
        <row r="393">
          <cell r="A393" t="str">
            <v>D05-C-NVY</v>
          </cell>
          <cell r="B393" t="str">
            <v>NVY</v>
          </cell>
          <cell r="C393">
            <v>14150</v>
          </cell>
          <cell r="D393">
            <v>38000</v>
          </cell>
        </row>
        <row r="394">
          <cell r="A394" t="str">
            <v>S01-H-RED</v>
          </cell>
          <cell r="B394" t="str">
            <v>RED</v>
          </cell>
          <cell r="C394">
            <v>7560</v>
          </cell>
          <cell r="D394">
            <v>16800</v>
          </cell>
        </row>
        <row r="395">
          <cell r="A395" t="str">
            <v>S01-S-BLK</v>
          </cell>
          <cell r="B395" t="str">
            <v>BLK</v>
          </cell>
          <cell r="C395">
            <v>12000</v>
          </cell>
          <cell r="D395">
            <v>30400</v>
          </cell>
        </row>
        <row r="396">
          <cell r="A396" t="str">
            <v>S01-S-BLK</v>
          </cell>
          <cell r="B396" t="str">
            <v>BLK</v>
          </cell>
          <cell r="C396">
            <v>12000</v>
          </cell>
          <cell r="D396">
            <v>30400</v>
          </cell>
        </row>
        <row r="397">
          <cell r="A397" t="str">
            <v>D05-C-NVY</v>
          </cell>
          <cell r="B397" t="str">
            <v>NVY</v>
          </cell>
          <cell r="C397">
            <v>14250</v>
          </cell>
          <cell r="D397">
            <v>38000</v>
          </cell>
        </row>
        <row r="398">
          <cell r="A398" t="str">
            <v>S01-S-RED</v>
          </cell>
          <cell r="B398" t="str">
            <v>RED</v>
          </cell>
          <cell r="C398">
            <v>17020</v>
          </cell>
          <cell r="D398">
            <v>30400</v>
          </cell>
        </row>
        <row r="399">
          <cell r="A399" t="str">
            <v>D05-H-NVY</v>
          </cell>
          <cell r="B399" t="str">
            <v>NVY</v>
          </cell>
          <cell r="C399">
            <v>6100</v>
          </cell>
          <cell r="D399">
            <v>16800</v>
          </cell>
        </row>
        <row r="400">
          <cell r="A400" t="str">
            <v>D05-C-BLU</v>
          </cell>
          <cell r="B400" t="str">
            <v>BLU</v>
          </cell>
          <cell r="C400">
            <v>14050</v>
          </cell>
          <cell r="D400">
            <v>38000</v>
          </cell>
        </row>
        <row r="401">
          <cell r="A401" t="str">
            <v>S01-S-BLK</v>
          </cell>
          <cell r="B401" t="str">
            <v>BLK</v>
          </cell>
          <cell r="C401">
            <v>11500</v>
          </cell>
          <cell r="D401">
            <v>30400</v>
          </cell>
        </row>
        <row r="402">
          <cell r="A402" t="str">
            <v>D05-H-BLU</v>
          </cell>
          <cell r="B402" t="str">
            <v>BLU</v>
          </cell>
          <cell r="C402">
            <v>6820</v>
          </cell>
          <cell r="D402">
            <v>16800</v>
          </cell>
        </row>
        <row r="403">
          <cell r="A403" t="str">
            <v>P02-P-ANM</v>
          </cell>
          <cell r="B403" t="str">
            <v>ANM</v>
          </cell>
          <cell r="C403">
            <v>6900</v>
          </cell>
          <cell r="D403">
            <v>13500</v>
          </cell>
        </row>
        <row r="404">
          <cell r="A404" t="str">
            <v>P02-S-ANM</v>
          </cell>
          <cell r="B404" t="str">
            <v>ANM</v>
          </cell>
          <cell r="C404">
            <v>6920</v>
          </cell>
          <cell r="D404">
            <v>17500</v>
          </cell>
        </row>
        <row r="405">
          <cell r="A405" t="str">
            <v>P02-S-ANM</v>
          </cell>
          <cell r="B405" t="str">
            <v>ANM</v>
          </cell>
          <cell r="C405">
            <v>6750</v>
          </cell>
          <cell r="D405">
            <v>17500</v>
          </cell>
        </row>
        <row r="406">
          <cell r="A406" t="str">
            <v>D05-C-NVY</v>
          </cell>
          <cell r="B406" t="str">
            <v>NVY</v>
          </cell>
          <cell r="C406">
            <v>14600</v>
          </cell>
          <cell r="D406">
            <v>38000</v>
          </cell>
        </row>
        <row r="407">
          <cell r="A407" t="str">
            <v>D05-C-NVY</v>
          </cell>
          <cell r="B407" t="str">
            <v>NVY</v>
          </cell>
          <cell r="C407">
            <v>13800</v>
          </cell>
          <cell r="D407">
            <v>38000</v>
          </cell>
        </row>
        <row r="408">
          <cell r="A408" t="str">
            <v>D05-C-NVY</v>
          </cell>
          <cell r="B408" t="str">
            <v>NVY</v>
          </cell>
          <cell r="C408">
            <v>14380</v>
          </cell>
          <cell r="D408">
            <v>38000</v>
          </cell>
        </row>
        <row r="409">
          <cell r="A409" t="str">
            <v>D05-C-NVY</v>
          </cell>
          <cell r="B409" t="str">
            <v>NVY</v>
          </cell>
          <cell r="C409">
            <v>13580</v>
          </cell>
          <cell r="D409">
            <v>38000</v>
          </cell>
        </row>
        <row r="410">
          <cell r="A410" t="str">
            <v>D05-H-NVY</v>
          </cell>
          <cell r="B410" t="str">
            <v>NVY</v>
          </cell>
          <cell r="C410">
            <v>6200</v>
          </cell>
          <cell r="D410">
            <v>16800</v>
          </cell>
        </row>
        <row r="411">
          <cell r="A411" t="str">
            <v>P01-P-FLR</v>
          </cell>
          <cell r="B411" t="str">
            <v>FLR</v>
          </cell>
          <cell r="C411">
            <v>6500</v>
          </cell>
          <cell r="D411">
            <v>13500</v>
          </cell>
        </row>
        <row r="412">
          <cell r="A412" t="str">
            <v>P02-S-ANM</v>
          </cell>
          <cell r="B412" t="str">
            <v>ANM</v>
          </cell>
          <cell r="C412">
            <v>7210</v>
          </cell>
          <cell r="D412">
            <v>17500</v>
          </cell>
        </row>
        <row r="413">
          <cell r="A413" t="str">
            <v>D05-C-NVY</v>
          </cell>
          <cell r="B413" t="str">
            <v>NVY</v>
          </cell>
          <cell r="C413">
            <v>14300</v>
          </cell>
          <cell r="D413">
            <v>38000</v>
          </cell>
        </row>
        <row r="414">
          <cell r="A414" t="str">
            <v>D05-C-NVY</v>
          </cell>
          <cell r="B414" t="str">
            <v>NVY</v>
          </cell>
          <cell r="C414">
            <v>13700</v>
          </cell>
          <cell r="D414">
            <v>38000</v>
          </cell>
        </row>
        <row r="415">
          <cell r="A415" t="str">
            <v>P01-P-FLR</v>
          </cell>
          <cell r="B415" t="str">
            <v>FLR</v>
          </cell>
          <cell r="C415">
            <v>6500</v>
          </cell>
          <cell r="D415">
            <v>13500</v>
          </cell>
        </row>
        <row r="416">
          <cell r="A416" t="str">
            <v>P02-S-ANM</v>
          </cell>
          <cell r="B416" t="str">
            <v>ANM</v>
          </cell>
          <cell r="C416">
            <v>6500</v>
          </cell>
          <cell r="D416">
            <v>17500</v>
          </cell>
        </row>
        <row r="417">
          <cell r="A417" t="str">
            <v>P02-S-ANM</v>
          </cell>
          <cell r="B417" t="str">
            <v>ANM</v>
          </cell>
          <cell r="C417">
            <v>7200</v>
          </cell>
          <cell r="D417">
            <v>17500</v>
          </cell>
        </row>
        <row r="418">
          <cell r="A418"/>
          <cell r="B418"/>
          <cell r="C418"/>
          <cell r="D418"/>
        </row>
        <row r="419">
          <cell r="A419"/>
          <cell r="B419"/>
          <cell r="C419"/>
          <cell r="D419"/>
        </row>
        <row r="420">
          <cell r="A420"/>
          <cell r="B420"/>
          <cell r="C420"/>
          <cell r="D420"/>
        </row>
        <row r="421">
          <cell r="A421"/>
          <cell r="B421"/>
          <cell r="C421"/>
          <cell r="D421"/>
        </row>
        <row r="422">
          <cell r="A422"/>
          <cell r="B422"/>
          <cell r="C422"/>
          <cell r="D422"/>
        </row>
        <row r="423">
          <cell r="A423"/>
          <cell r="B423"/>
          <cell r="C423"/>
          <cell r="D423"/>
        </row>
        <row r="424">
          <cell r="A424"/>
          <cell r="B424"/>
          <cell r="C424"/>
          <cell r="D424"/>
        </row>
        <row r="425">
          <cell r="A425"/>
          <cell r="B425"/>
          <cell r="C425"/>
          <cell r="D425"/>
        </row>
        <row r="426">
          <cell r="A426"/>
          <cell r="B426"/>
          <cell r="C426"/>
          <cell r="D426"/>
        </row>
        <row r="427">
          <cell r="A427"/>
          <cell r="B427"/>
          <cell r="C427"/>
          <cell r="D427"/>
        </row>
        <row r="428">
          <cell r="A428"/>
          <cell r="B428"/>
          <cell r="C428"/>
          <cell r="D428"/>
        </row>
        <row r="429">
          <cell r="A429"/>
          <cell r="B429"/>
          <cell r="C429"/>
          <cell r="D429"/>
        </row>
        <row r="430">
          <cell r="A430"/>
          <cell r="B430"/>
          <cell r="C430"/>
          <cell r="D430"/>
        </row>
        <row r="431">
          <cell r="A431"/>
          <cell r="B431"/>
          <cell r="C431"/>
          <cell r="D431"/>
        </row>
        <row r="432">
          <cell r="A432"/>
          <cell r="B432"/>
          <cell r="C432"/>
          <cell r="D432"/>
        </row>
        <row r="433">
          <cell r="A433"/>
          <cell r="B433"/>
          <cell r="C433"/>
          <cell r="D433"/>
        </row>
        <row r="434">
          <cell r="A434"/>
          <cell r="B434"/>
          <cell r="C434"/>
          <cell r="D434"/>
        </row>
        <row r="435">
          <cell r="A435"/>
          <cell r="B435"/>
          <cell r="C435"/>
          <cell r="D435"/>
        </row>
        <row r="436">
          <cell r="A436"/>
          <cell r="B436"/>
          <cell r="C436"/>
          <cell r="D436"/>
        </row>
        <row r="437">
          <cell r="A437"/>
          <cell r="B437"/>
          <cell r="C437"/>
          <cell r="D437"/>
        </row>
        <row r="438">
          <cell r="A438"/>
          <cell r="B438"/>
          <cell r="C438"/>
          <cell r="D438"/>
        </row>
        <row r="439">
          <cell r="A439"/>
          <cell r="B439"/>
          <cell r="C439"/>
          <cell r="D439"/>
        </row>
        <row r="440">
          <cell r="A440"/>
          <cell r="B440"/>
          <cell r="C440"/>
          <cell r="D440"/>
        </row>
        <row r="441">
          <cell r="A441"/>
          <cell r="B441"/>
          <cell r="C441"/>
          <cell r="D441"/>
        </row>
        <row r="442">
          <cell r="A442"/>
          <cell r="B442"/>
          <cell r="C442"/>
          <cell r="D442"/>
        </row>
        <row r="443">
          <cell r="A443"/>
          <cell r="B443"/>
          <cell r="C443"/>
          <cell r="D443"/>
        </row>
        <row r="444">
          <cell r="A444"/>
          <cell r="B444"/>
          <cell r="C444"/>
          <cell r="D444"/>
        </row>
        <row r="445">
          <cell r="A445"/>
          <cell r="B445"/>
          <cell r="C445"/>
          <cell r="D445"/>
        </row>
        <row r="446">
          <cell r="A446"/>
          <cell r="B446"/>
          <cell r="C446"/>
          <cell r="D446"/>
        </row>
        <row r="447">
          <cell r="A447"/>
          <cell r="B447"/>
          <cell r="C447"/>
          <cell r="D447"/>
        </row>
        <row r="448">
          <cell r="A448"/>
          <cell r="B448"/>
          <cell r="C448"/>
          <cell r="D448"/>
        </row>
        <row r="449">
          <cell r="A449"/>
          <cell r="B449"/>
          <cell r="C449"/>
          <cell r="D449"/>
        </row>
        <row r="450">
          <cell r="A450"/>
          <cell r="B450"/>
          <cell r="C450"/>
          <cell r="D450"/>
        </row>
        <row r="451">
          <cell r="A451"/>
          <cell r="B451"/>
          <cell r="C451"/>
          <cell r="D451"/>
        </row>
        <row r="452">
          <cell r="A452"/>
          <cell r="B452"/>
          <cell r="C452"/>
          <cell r="D452"/>
        </row>
        <row r="453">
          <cell r="A453"/>
          <cell r="B453"/>
          <cell r="C453"/>
          <cell r="D453"/>
        </row>
        <row r="454">
          <cell r="A454"/>
          <cell r="B454"/>
          <cell r="C454"/>
          <cell r="D454"/>
        </row>
        <row r="455">
          <cell r="A455"/>
          <cell r="B455"/>
          <cell r="C455"/>
          <cell r="D455"/>
        </row>
        <row r="456">
          <cell r="A456"/>
          <cell r="B456"/>
          <cell r="C456"/>
          <cell r="D456"/>
        </row>
        <row r="457">
          <cell r="A457"/>
          <cell r="B457"/>
          <cell r="C457"/>
          <cell r="D457"/>
        </row>
        <row r="458">
          <cell r="A458"/>
          <cell r="B458"/>
          <cell r="C458"/>
          <cell r="D458"/>
        </row>
        <row r="459">
          <cell r="A459"/>
          <cell r="B459"/>
          <cell r="C459"/>
          <cell r="D459"/>
        </row>
        <row r="460">
          <cell r="A460"/>
          <cell r="B460"/>
          <cell r="C460"/>
          <cell r="D460"/>
        </row>
        <row r="461">
          <cell r="A461"/>
          <cell r="B461"/>
          <cell r="C461"/>
          <cell r="D461"/>
        </row>
        <row r="462">
          <cell r="A462"/>
          <cell r="B462"/>
          <cell r="C462"/>
          <cell r="D462"/>
        </row>
        <row r="463">
          <cell r="A463"/>
          <cell r="B463"/>
          <cell r="C463"/>
          <cell r="D463"/>
        </row>
        <row r="464">
          <cell r="A464"/>
          <cell r="B464"/>
          <cell r="C464"/>
          <cell r="D464"/>
        </row>
        <row r="465">
          <cell r="A465"/>
          <cell r="B465"/>
          <cell r="C465"/>
          <cell r="D465"/>
        </row>
        <row r="466">
          <cell r="A466"/>
          <cell r="B466"/>
          <cell r="C466"/>
          <cell r="D466"/>
        </row>
        <row r="467">
          <cell r="A467"/>
          <cell r="B467"/>
          <cell r="C467"/>
          <cell r="D467"/>
        </row>
        <row r="468">
          <cell r="A468"/>
          <cell r="B468"/>
          <cell r="C468"/>
          <cell r="D468"/>
        </row>
        <row r="469">
          <cell r="A469"/>
          <cell r="B469"/>
          <cell r="C469"/>
          <cell r="D469"/>
        </row>
        <row r="470">
          <cell r="A470"/>
          <cell r="B470"/>
          <cell r="C470"/>
          <cell r="D470"/>
        </row>
        <row r="471">
          <cell r="A471"/>
          <cell r="B471"/>
          <cell r="C471"/>
          <cell r="D471"/>
        </row>
        <row r="472">
          <cell r="A472"/>
          <cell r="B472"/>
          <cell r="C472"/>
          <cell r="D472"/>
        </row>
        <row r="473">
          <cell r="A473"/>
          <cell r="B473"/>
          <cell r="C473"/>
          <cell r="D473"/>
        </row>
        <row r="474">
          <cell r="A474"/>
          <cell r="B474"/>
          <cell r="C474"/>
          <cell r="D474"/>
        </row>
        <row r="475">
          <cell r="A475"/>
          <cell r="B475"/>
          <cell r="C475"/>
          <cell r="D475"/>
        </row>
        <row r="476">
          <cell r="A476"/>
          <cell r="B476"/>
          <cell r="C476"/>
          <cell r="D476"/>
        </row>
        <row r="477">
          <cell r="A477"/>
          <cell r="B477"/>
          <cell r="C477"/>
          <cell r="D477"/>
        </row>
        <row r="478">
          <cell r="A478"/>
          <cell r="B478"/>
          <cell r="C478"/>
          <cell r="D478"/>
        </row>
        <row r="479">
          <cell r="A479"/>
          <cell r="B479"/>
          <cell r="C479"/>
          <cell r="D479"/>
        </row>
        <row r="480">
          <cell r="A480"/>
          <cell r="B480"/>
          <cell r="C480"/>
          <cell r="D480"/>
        </row>
        <row r="481">
          <cell r="A481"/>
          <cell r="B481"/>
          <cell r="C481"/>
          <cell r="D481"/>
        </row>
        <row r="482">
          <cell r="A482"/>
          <cell r="B482"/>
          <cell r="C482"/>
          <cell r="D482"/>
        </row>
        <row r="483">
          <cell r="A483"/>
          <cell r="B483"/>
          <cell r="C483"/>
          <cell r="D483"/>
        </row>
        <row r="484">
          <cell r="A484"/>
          <cell r="B484"/>
          <cell r="C484"/>
          <cell r="D484"/>
        </row>
        <row r="485">
          <cell r="A485"/>
          <cell r="B485"/>
          <cell r="C485"/>
          <cell r="D485"/>
        </row>
        <row r="486">
          <cell r="A486"/>
          <cell r="B486"/>
          <cell r="C486"/>
          <cell r="D486"/>
        </row>
        <row r="487">
          <cell r="A487"/>
          <cell r="B487"/>
          <cell r="C487"/>
          <cell r="D487"/>
        </row>
        <row r="488">
          <cell r="A488"/>
          <cell r="B488"/>
          <cell r="C488"/>
          <cell r="D488"/>
        </row>
        <row r="489">
          <cell r="A489"/>
          <cell r="B489"/>
          <cell r="C489"/>
          <cell r="D489"/>
        </row>
        <row r="490">
          <cell r="A490"/>
          <cell r="B490"/>
          <cell r="C490"/>
          <cell r="D490"/>
        </row>
        <row r="491">
          <cell r="A491"/>
          <cell r="B491"/>
          <cell r="C491"/>
          <cell r="D491"/>
        </row>
        <row r="492">
          <cell r="A492"/>
          <cell r="B492"/>
          <cell r="C492"/>
          <cell r="D492"/>
        </row>
        <row r="493">
          <cell r="A493"/>
          <cell r="B493"/>
          <cell r="C493"/>
          <cell r="D493"/>
        </row>
        <row r="494">
          <cell r="A494"/>
          <cell r="B494"/>
          <cell r="C494"/>
          <cell r="D494"/>
        </row>
        <row r="495">
          <cell r="A495"/>
          <cell r="B495"/>
          <cell r="C495"/>
          <cell r="D495"/>
        </row>
        <row r="496">
          <cell r="A496"/>
          <cell r="B496"/>
          <cell r="C496"/>
          <cell r="D496"/>
        </row>
        <row r="497">
          <cell r="A497"/>
          <cell r="B497"/>
          <cell r="C497"/>
          <cell r="D497"/>
        </row>
        <row r="498">
          <cell r="A498"/>
          <cell r="B498"/>
          <cell r="C498"/>
          <cell r="D498"/>
        </row>
        <row r="499">
          <cell r="A499"/>
          <cell r="B499"/>
          <cell r="C499"/>
          <cell r="D499"/>
        </row>
        <row r="500">
          <cell r="A500"/>
          <cell r="B500"/>
          <cell r="C500"/>
          <cell r="D500"/>
        </row>
        <row r="501">
          <cell r="A501"/>
          <cell r="B501"/>
          <cell r="C501"/>
          <cell r="D501"/>
        </row>
        <row r="502">
          <cell r="A502"/>
          <cell r="B502"/>
          <cell r="C502"/>
          <cell r="D502"/>
        </row>
        <row r="503">
          <cell r="A503"/>
          <cell r="B503"/>
          <cell r="C503"/>
          <cell r="D503"/>
        </row>
        <row r="504">
          <cell r="A504"/>
          <cell r="B504"/>
          <cell r="C504"/>
          <cell r="D504"/>
        </row>
        <row r="505">
          <cell r="A505"/>
          <cell r="B505"/>
          <cell r="C505"/>
          <cell r="D505"/>
        </row>
        <row r="506">
          <cell r="A506"/>
          <cell r="B506"/>
          <cell r="C506"/>
          <cell r="D506"/>
        </row>
        <row r="507">
          <cell r="A507"/>
          <cell r="B507"/>
          <cell r="C507"/>
          <cell r="D507"/>
        </row>
        <row r="508">
          <cell r="A508"/>
          <cell r="B508"/>
          <cell r="C508"/>
          <cell r="D508"/>
        </row>
        <row r="509">
          <cell r="A509"/>
          <cell r="B509"/>
          <cell r="C509"/>
          <cell r="D509"/>
        </row>
        <row r="510">
          <cell r="A510"/>
          <cell r="B510"/>
          <cell r="C510"/>
          <cell r="D510"/>
        </row>
        <row r="511">
          <cell r="A511"/>
          <cell r="B511"/>
          <cell r="C511"/>
          <cell r="D511"/>
        </row>
        <row r="512">
          <cell r="A512"/>
          <cell r="B512"/>
          <cell r="C512"/>
          <cell r="D512"/>
        </row>
        <row r="513">
          <cell r="A513"/>
          <cell r="B513"/>
          <cell r="C513"/>
          <cell r="D513"/>
        </row>
        <row r="514">
          <cell r="A514"/>
          <cell r="B514"/>
          <cell r="C514"/>
          <cell r="D514"/>
        </row>
        <row r="515">
          <cell r="A515"/>
          <cell r="B515"/>
          <cell r="C515"/>
          <cell r="D515"/>
        </row>
        <row r="516">
          <cell r="A516"/>
          <cell r="B516"/>
          <cell r="C516"/>
          <cell r="D516"/>
        </row>
        <row r="517">
          <cell r="A517"/>
          <cell r="B517"/>
          <cell r="C517"/>
          <cell r="D517"/>
        </row>
        <row r="518">
          <cell r="A518"/>
          <cell r="B518"/>
          <cell r="C518"/>
          <cell r="D518"/>
        </row>
        <row r="519">
          <cell r="A519"/>
          <cell r="B519"/>
          <cell r="C519"/>
          <cell r="D519"/>
        </row>
        <row r="520">
          <cell r="A520"/>
          <cell r="B520"/>
          <cell r="C520"/>
          <cell r="D520"/>
        </row>
        <row r="521">
          <cell r="A521"/>
          <cell r="B521"/>
          <cell r="C521"/>
          <cell r="D521"/>
        </row>
        <row r="522">
          <cell r="A522"/>
          <cell r="B522"/>
          <cell r="C522"/>
          <cell r="D522"/>
        </row>
        <row r="523">
          <cell r="A523"/>
          <cell r="B523"/>
          <cell r="C523"/>
          <cell r="D523"/>
        </row>
        <row r="524">
          <cell r="A524"/>
          <cell r="B524"/>
          <cell r="C524"/>
          <cell r="D524"/>
        </row>
        <row r="525">
          <cell r="A525"/>
          <cell r="B525"/>
          <cell r="C525"/>
          <cell r="D525"/>
        </row>
        <row r="526">
          <cell r="A526"/>
          <cell r="B526"/>
          <cell r="C526"/>
          <cell r="D526"/>
        </row>
        <row r="527">
          <cell r="A527"/>
          <cell r="B527"/>
          <cell r="C527"/>
          <cell r="D527"/>
        </row>
        <row r="528">
          <cell r="A528"/>
          <cell r="B528"/>
          <cell r="C528"/>
          <cell r="D528"/>
        </row>
        <row r="529">
          <cell r="A529"/>
          <cell r="B529"/>
          <cell r="C529"/>
          <cell r="D529"/>
        </row>
        <row r="530">
          <cell r="A530"/>
          <cell r="B530"/>
          <cell r="C530"/>
          <cell r="D530"/>
        </row>
        <row r="531">
          <cell r="A531"/>
          <cell r="B531"/>
          <cell r="C531"/>
          <cell r="D531"/>
        </row>
        <row r="532">
          <cell r="A532"/>
          <cell r="B532"/>
          <cell r="C532"/>
          <cell r="D532"/>
        </row>
        <row r="533">
          <cell r="A533"/>
          <cell r="B533"/>
          <cell r="C533"/>
          <cell r="D533"/>
        </row>
        <row r="534">
          <cell r="A534"/>
          <cell r="B534"/>
          <cell r="C534"/>
          <cell r="D534"/>
        </row>
        <row r="535">
          <cell r="A535"/>
          <cell r="B535"/>
          <cell r="C535"/>
          <cell r="D535"/>
        </row>
        <row r="536">
          <cell r="A536"/>
          <cell r="B536"/>
          <cell r="C536"/>
          <cell r="D536"/>
        </row>
        <row r="537">
          <cell r="A537"/>
          <cell r="B537"/>
          <cell r="C537"/>
          <cell r="D537"/>
        </row>
        <row r="538">
          <cell r="A538"/>
          <cell r="B538"/>
          <cell r="C538"/>
          <cell r="D538"/>
        </row>
        <row r="539">
          <cell r="A539"/>
          <cell r="B539"/>
          <cell r="C539"/>
          <cell r="D539"/>
        </row>
        <row r="540">
          <cell r="A540"/>
          <cell r="B540"/>
          <cell r="C540"/>
          <cell r="D540"/>
        </row>
        <row r="541">
          <cell r="A541"/>
          <cell r="B541"/>
          <cell r="C541"/>
          <cell r="D541"/>
        </row>
        <row r="542">
          <cell r="A542"/>
          <cell r="B542"/>
          <cell r="C542"/>
          <cell r="D542"/>
        </row>
        <row r="543">
          <cell r="A543"/>
          <cell r="B543"/>
          <cell r="C543"/>
          <cell r="D543"/>
        </row>
        <row r="544">
          <cell r="A544"/>
          <cell r="B544"/>
          <cell r="C544"/>
          <cell r="D544"/>
        </row>
        <row r="545">
          <cell r="A545"/>
          <cell r="B545"/>
          <cell r="C545"/>
          <cell r="D545"/>
        </row>
        <row r="546">
          <cell r="A546"/>
          <cell r="B546"/>
          <cell r="C546"/>
          <cell r="D546"/>
        </row>
        <row r="547">
          <cell r="A547"/>
          <cell r="B547"/>
          <cell r="C547"/>
          <cell r="D547"/>
        </row>
        <row r="548">
          <cell r="A548"/>
          <cell r="B548"/>
          <cell r="C548"/>
          <cell r="D548"/>
        </row>
        <row r="549">
          <cell r="A549"/>
          <cell r="B549"/>
          <cell r="C549"/>
          <cell r="D549"/>
        </row>
        <row r="550">
          <cell r="A550"/>
          <cell r="B550"/>
          <cell r="C550"/>
          <cell r="D550"/>
        </row>
        <row r="551">
          <cell r="A551"/>
          <cell r="B551"/>
          <cell r="C551"/>
          <cell r="D551"/>
        </row>
        <row r="552">
          <cell r="A552"/>
          <cell r="B552"/>
          <cell r="C552"/>
          <cell r="D552"/>
        </row>
        <row r="553">
          <cell r="A553"/>
          <cell r="B553"/>
          <cell r="C553"/>
          <cell r="D553"/>
        </row>
        <row r="554">
          <cell r="A554"/>
          <cell r="B554"/>
          <cell r="C554"/>
          <cell r="D554"/>
        </row>
        <row r="555">
          <cell r="A555"/>
          <cell r="B555"/>
          <cell r="C555"/>
          <cell r="D555"/>
        </row>
        <row r="556">
          <cell r="A556"/>
          <cell r="B556"/>
          <cell r="C556"/>
          <cell r="D556"/>
        </row>
        <row r="557">
          <cell r="A557"/>
          <cell r="B557"/>
          <cell r="C557"/>
          <cell r="D557"/>
        </row>
        <row r="558">
          <cell r="A558"/>
          <cell r="B558"/>
          <cell r="C558"/>
          <cell r="D558"/>
        </row>
        <row r="559">
          <cell r="A559"/>
          <cell r="B559"/>
          <cell r="C559"/>
          <cell r="D559"/>
        </row>
        <row r="560">
          <cell r="A560"/>
          <cell r="B560"/>
          <cell r="C560"/>
          <cell r="D560"/>
        </row>
        <row r="561">
          <cell r="A561"/>
          <cell r="B561"/>
          <cell r="C561"/>
          <cell r="D561"/>
        </row>
        <row r="562">
          <cell r="A562"/>
          <cell r="B562"/>
          <cell r="C562"/>
          <cell r="D562"/>
        </row>
        <row r="563">
          <cell r="A563"/>
          <cell r="B563"/>
          <cell r="C563"/>
          <cell r="D563"/>
        </row>
        <row r="564">
          <cell r="A564"/>
          <cell r="B564"/>
          <cell r="C564"/>
          <cell r="D564"/>
        </row>
        <row r="565">
          <cell r="A565"/>
          <cell r="B565"/>
          <cell r="C565"/>
          <cell r="D565"/>
        </row>
        <row r="566">
          <cell r="A566"/>
          <cell r="B566"/>
          <cell r="C566"/>
          <cell r="D566"/>
        </row>
        <row r="567">
          <cell r="A567"/>
          <cell r="B567"/>
          <cell r="C567"/>
          <cell r="D567"/>
        </row>
        <row r="568">
          <cell r="A568"/>
          <cell r="B568"/>
          <cell r="C568"/>
          <cell r="D568"/>
        </row>
        <row r="569">
          <cell r="A569"/>
          <cell r="B569"/>
          <cell r="C569"/>
          <cell r="D569"/>
        </row>
        <row r="570">
          <cell r="A570"/>
          <cell r="B570"/>
          <cell r="C570"/>
          <cell r="D570"/>
        </row>
        <row r="571">
          <cell r="A571"/>
          <cell r="B571"/>
          <cell r="C571"/>
          <cell r="D571"/>
        </row>
        <row r="572">
          <cell r="A572"/>
          <cell r="B572"/>
          <cell r="C572"/>
          <cell r="D572"/>
        </row>
        <row r="573">
          <cell r="A573"/>
          <cell r="B573"/>
          <cell r="C573"/>
          <cell r="D573"/>
        </row>
        <row r="574">
          <cell r="A574"/>
          <cell r="B574"/>
          <cell r="C574"/>
          <cell r="D574"/>
        </row>
        <row r="575">
          <cell r="A575"/>
          <cell r="B575"/>
          <cell r="C575"/>
          <cell r="D575"/>
        </row>
        <row r="576">
          <cell r="A576"/>
          <cell r="B576"/>
          <cell r="C576"/>
          <cell r="D576"/>
        </row>
        <row r="577">
          <cell r="A577"/>
          <cell r="B577"/>
          <cell r="C577"/>
          <cell r="D577"/>
        </row>
        <row r="578">
          <cell r="A578"/>
          <cell r="B578"/>
          <cell r="C578"/>
          <cell r="D578"/>
        </row>
        <row r="579">
          <cell r="A579"/>
          <cell r="B579"/>
          <cell r="C579"/>
          <cell r="D579"/>
        </row>
        <row r="580">
          <cell r="A580"/>
          <cell r="B580"/>
          <cell r="C580"/>
          <cell r="D580"/>
        </row>
        <row r="581">
          <cell r="A581"/>
          <cell r="B581"/>
          <cell r="C581"/>
          <cell r="D581"/>
        </row>
        <row r="582">
          <cell r="A582"/>
          <cell r="B582"/>
          <cell r="C582"/>
          <cell r="D582"/>
        </row>
        <row r="583">
          <cell r="A583"/>
          <cell r="B583"/>
          <cell r="C583"/>
          <cell r="D583"/>
        </row>
        <row r="584">
          <cell r="A584"/>
          <cell r="B584"/>
          <cell r="C584"/>
          <cell r="D584"/>
        </row>
        <row r="585">
          <cell r="A585"/>
          <cell r="B585"/>
          <cell r="C585"/>
          <cell r="D585"/>
        </row>
        <row r="586">
          <cell r="A586"/>
          <cell r="B586"/>
          <cell r="C586"/>
          <cell r="D586"/>
        </row>
        <row r="587">
          <cell r="A587"/>
          <cell r="B587"/>
          <cell r="C587"/>
          <cell r="D587"/>
        </row>
        <row r="588">
          <cell r="A588"/>
          <cell r="B588"/>
          <cell r="C588"/>
          <cell r="D588"/>
        </row>
        <row r="589">
          <cell r="A589"/>
          <cell r="B589"/>
          <cell r="C589"/>
          <cell r="D589"/>
        </row>
        <row r="590">
          <cell r="A590"/>
          <cell r="B590"/>
          <cell r="C590"/>
          <cell r="D590"/>
        </row>
        <row r="591">
          <cell r="A591"/>
          <cell r="B591"/>
          <cell r="C591"/>
          <cell r="D591"/>
        </row>
        <row r="592">
          <cell r="A592"/>
          <cell r="B592"/>
          <cell r="C592"/>
          <cell r="D592"/>
        </row>
        <row r="593">
          <cell r="A593"/>
          <cell r="B593"/>
          <cell r="C593"/>
          <cell r="D593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2A29-B9F2-4907-8AD3-EBB4552292A3}">
  <dimension ref="B1:O29"/>
  <sheetViews>
    <sheetView tabSelected="1" zoomScale="115" zoomScaleNormal="115" workbookViewId="0"/>
  </sheetViews>
  <sheetFormatPr defaultRowHeight="18.75" x14ac:dyDescent="0.45"/>
  <cols>
    <col min="1" max="1" width="3.21875" customWidth="1"/>
    <col min="2" max="2" width="9.109375" bestFit="1" customWidth="1"/>
    <col min="3" max="3" width="6.21875" customWidth="1"/>
    <col min="4" max="4" width="9.44140625" customWidth="1"/>
    <col min="5" max="5" width="11.88671875" customWidth="1"/>
    <col min="6" max="7" width="8.88671875" style="2"/>
    <col min="9" max="11" width="8.88671875" style="2"/>
    <col min="13" max="13" width="2.77734375" customWidth="1"/>
  </cols>
  <sheetData>
    <row r="1" spans="2:15" ht="19.5" x14ac:dyDescent="0.45">
      <c r="B1" s="1" t="s">
        <v>0</v>
      </c>
    </row>
    <row r="3" spans="2:15" x14ac:dyDescent="0.45">
      <c r="B3" s="3" t="s">
        <v>1</v>
      </c>
      <c r="C3" s="4" t="s">
        <v>71</v>
      </c>
      <c r="D3" s="4" t="s">
        <v>2</v>
      </c>
      <c r="E3" s="4" t="s">
        <v>3</v>
      </c>
      <c r="F3" s="5" t="s">
        <v>4</v>
      </c>
      <c r="G3" s="5" t="s">
        <v>5</v>
      </c>
      <c r="H3" s="4" t="s">
        <v>6</v>
      </c>
      <c r="I3" s="5" t="s">
        <v>7</v>
      </c>
      <c r="J3" s="5" t="s">
        <v>8</v>
      </c>
      <c r="K3" s="5" t="s">
        <v>9</v>
      </c>
      <c r="L3" s="4" t="s">
        <v>10</v>
      </c>
      <c r="N3" s="6" t="s">
        <v>72</v>
      </c>
      <c r="O3" s="6" t="s">
        <v>11</v>
      </c>
    </row>
    <row r="4" spans="2:15" x14ac:dyDescent="0.45">
      <c r="B4" s="7">
        <v>45110</v>
      </c>
      <c r="C4" s="8" t="s">
        <v>12</v>
      </c>
      <c r="D4" s="8"/>
      <c r="E4" s="8" t="s">
        <v>13</v>
      </c>
      <c r="F4" s="9">
        <f>IFERROR(VLOOKUP($E4,[1]売上データ!$A:$D,COLUMN(C1),FALSE),"")</f>
        <v>6500</v>
      </c>
      <c r="G4" s="9">
        <f>IFERROR(VLOOKUP($E4,[1]売上データ!$A:$D,COLUMN(D1),FALSE),"")</f>
        <v>13500</v>
      </c>
      <c r="H4" s="8">
        <v>1</v>
      </c>
      <c r="I4" s="9">
        <f>G4*H4</f>
        <v>13500</v>
      </c>
      <c r="J4" s="9">
        <f>F4*H4</f>
        <v>6500</v>
      </c>
      <c r="K4" s="9">
        <f>I4-J4</f>
        <v>7000</v>
      </c>
      <c r="L4" s="10"/>
      <c r="N4" s="11" t="s">
        <v>14</v>
      </c>
      <c r="O4" s="11" t="s">
        <v>15</v>
      </c>
    </row>
    <row r="5" spans="2:15" x14ac:dyDescent="0.45">
      <c r="B5" s="7">
        <v>45110</v>
      </c>
      <c r="C5" s="8" t="s">
        <v>16</v>
      </c>
      <c r="D5" s="8"/>
      <c r="E5" s="8" t="s">
        <v>17</v>
      </c>
      <c r="F5" s="9">
        <f>IFERROR(VLOOKUP(E5,[1]売上データ!$A:$D,COLUMN(C2),FALSE),"")</f>
        <v>16890</v>
      </c>
      <c r="G5" s="9">
        <f>IFERROR(VLOOKUP($E5,[1]売上データ!$A:$D,COLUMN(D2),FALSE),"")</f>
        <v>30400</v>
      </c>
      <c r="H5" s="8">
        <v>2</v>
      </c>
      <c r="I5" s="9">
        <f t="shared" ref="I5:I10" si="0">G5*H5</f>
        <v>60800</v>
      </c>
      <c r="J5" s="9">
        <f t="shared" ref="J5:J10" si="1">F5*H5</f>
        <v>33780</v>
      </c>
      <c r="K5" s="9">
        <f t="shared" ref="K5:K10" si="2">I5-J5</f>
        <v>27020</v>
      </c>
      <c r="L5" s="10"/>
      <c r="N5" s="11" t="s">
        <v>18</v>
      </c>
      <c r="O5" s="11" t="s">
        <v>19</v>
      </c>
    </row>
    <row r="6" spans="2:15" x14ac:dyDescent="0.45">
      <c r="B6" s="7">
        <v>45110</v>
      </c>
      <c r="C6" s="8" t="s">
        <v>20</v>
      </c>
      <c r="D6" s="8"/>
      <c r="E6" s="8" t="s">
        <v>21</v>
      </c>
      <c r="F6" s="9">
        <f>IFERROR(VLOOKUP(E6,[1]売上データ!$A:$D,COLUMN(C3),FALSE),"")</f>
        <v>12100</v>
      </c>
      <c r="G6" s="9">
        <f>IFERROR(VLOOKUP($E6,[1]売上データ!$A:$D,COLUMN(D3),FALSE),"")</f>
        <v>25000</v>
      </c>
      <c r="H6" s="8">
        <v>2</v>
      </c>
      <c r="I6" s="9">
        <f t="shared" si="0"/>
        <v>50000</v>
      </c>
      <c r="J6" s="9">
        <f t="shared" si="1"/>
        <v>24200</v>
      </c>
      <c r="K6" s="9">
        <f t="shared" si="2"/>
        <v>25800</v>
      </c>
      <c r="L6" s="10"/>
      <c r="N6" s="11" t="s">
        <v>22</v>
      </c>
      <c r="O6" s="11" t="s">
        <v>23</v>
      </c>
    </row>
    <row r="7" spans="2:15" x14ac:dyDescent="0.45">
      <c r="B7" s="7">
        <v>45111</v>
      </c>
      <c r="C7" s="8" t="s">
        <v>12</v>
      </c>
      <c r="D7" s="8"/>
      <c r="E7" s="8" t="s">
        <v>24</v>
      </c>
      <c r="F7" s="9">
        <f>IFERROR(VLOOKUP(E7,[1]売上データ!$A:$D,COLUMN(C4),FALSE),"")</f>
        <v>9800</v>
      </c>
      <c r="G7" s="9">
        <f>IFERROR(VLOOKUP($E7,[1]売上データ!$A:$D,COLUMN(D4),FALSE),"")</f>
        <v>22000</v>
      </c>
      <c r="H7" s="8">
        <v>2</v>
      </c>
      <c r="I7" s="9">
        <f t="shared" si="0"/>
        <v>44000</v>
      </c>
      <c r="J7" s="9">
        <f t="shared" si="1"/>
        <v>19600</v>
      </c>
      <c r="K7" s="9">
        <f t="shared" si="2"/>
        <v>24400</v>
      </c>
      <c r="L7" s="10"/>
      <c r="N7" s="11" t="s">
        <v>25</v>
      </c>
      <c r="O7" s="11" t="s">
        <v>26</v>
      </c>
    </row>
    <row r="8" spans="2:15" x14ac:dyDescent="0.45">
      <c r="B8" s="7">
        <v>45111</v>
      </c>
      <c r="C8" s="8" t="s">
        <v>27</v>
      </c>
      <c r="D8" s="8"/>
      <c r="E8" s="8" t="s">
        <v>28</v>
      </c>
      <c r="F8" s="9">
        <f>IFERROR(VLOOKUP(E8,[1]売上データ!$A:$D,COLUMN(C5),FALSE),"")</f>
        <v>8010</v>
      </c>
      <c r="G8" s="9">
        <f>IFERROR(VLOOKUP($E8,[1]売上データ!$A:$D,COLUMN(D5),FALSE),"")</f>
        <v>16800</v>
      </c>
      <c r="H8" s="8">
        <v>2</v>
      </c>
      <c r="I8" s="9">
        <f t="shared" si="0"/>
        <v>33600</v>
      </c>
      <c r="J8" s="9">
        <f t="shared" si="1"/>
        <v>16020</v>
      </c>
      <c r="K8" s="9">
        <f t="shared" si="2"/>
        <v>17580</v>
      </c>
      <c r="L8" s="10"/>
      <c r="N8" s="11" t="s">
        <v>29</v>
      </c>
      <c r="O8" s="11" t="s">
        <v>30</v>
      </c>
    </row>
    <row r="9" spans="2:15" x14ac:dyDescent="0.45">
      <c r="B9" s="7">
        <v>45111</v>
      </c>
      <c r="C9" s="8" t="s">
        <v>12</v>
      </c>
      <c r="D9" s="8"/>
      <c r="E9" s="8" t="s">
        <v>31</v>
      </c>
      <c r="F9" s="9">
        <f>IFERROR(VLOOKUP(E9,[1]売上データ!$A:$D,COLUMN(C6),FALSE),"")</f>
        <v>5670</v>
      </c>
      <c r="G9" s="9">
        <f>IFERROR(VLOOKUP($E9,[1]売上データ!$A:$D,COLUMN(D6),FALSE),"")</f>
        <v>13500</v>
      </c>
      <c r="H9" s="8">
        <v>1</v>
      </c>
      <c r="I9" s="9">
        <f t="shared" si="0"/>
        <v>13500</v>
      </c>
      <c r="J9" s="9">
        <f t="shared" si="1"/>
        <v>5670</v>
      </c>
      <c r="K9" s="9">
        <f t="shared" si="2"/>
        <v>7830</v>
      </c>
      <c r="L9" s="10"/>
      <c r="N9" s="11" t="s">
        <v>32</v>
      </c>
      <c r="O9" s="11" t="s">
        <v>33</v>
      </c>
    </row>
    <row r="10" spans="2:15" x14ac:dyDescent="0.45">
      <c r="B10" s="7">
        <v>45112</v>
      </c>
      <c r="C10" s="8" t="s">
        <v>20</v>
      </c>
      <c r="D10" s="8"/>
      <c r="E10" s="8" t="s">
        <v>34</v>
      </c>
      <c r="F10" s="9">
        <f>IFERROR(VLOOKUP(E10,[1]売上データ!$A:$D,COLUMN(C7),FALSE),"")</f>
        <v>6340</v>
      </c>
      <c r="G10" s="9">
        <f>IFERROR(VLOOKUP($E10,[1]売上データ!$A:$D,COLUMN(D7),FALSE),"")</f>
        <v>13500</v>
      </c>
      <c r="H10" s="8">
        <v>2</v>
      </c>
      <c r="I10" s="9">
        <f t="shared" si="0"/>
        <v>27000</v>
      </c>
      <c r="J10" s="9">
        <f t="shared" si="1"/>
        <v>12680</v>
      </c>
      <c r="K10" s="9">
        <f t="shared" si="2"/>
        <v>14320</v>
      </c>
      <c r="L10" s="10"/>
    </row>
    <row r="11" spans="2:15" x14ac:dyDescent="0.45">
      <c r="B11" s="7">
        <v>45113</v>
      </c>
      <c r="D11" s="8"/>
      <c r="F11" s="9" t="str">
        <f>IFERROR(VLOOKUP(E11,[1]売上データ!$A:$D,COLUMN(C8),FALSE),"")</f>
        <v/>
      </c>
      <c r="G11" s="9" t="str">
        <f>IFERROR(VLOOKUP($E11,[1]売上データ!$A:$D,COLUMN(D8),FALSE),"")</f>
        <v/>
      </c>
      <c r="N11" s="6" t="s">
        <v>35</v>
      </c>
      <c r="O11" s="6" t="s">
        <v>10</v>
      </c>
    </row>
    <row r="12" spans="2:15" x14ac:dyDescent="0.45">
      <c r="F12" s="9" t="str">
        <f>IFERROR(VLOOKUP(E12,[1]売上データ!$A:$D,COLUMN(C9),FALSE),"")</f>
        <v/>
      </c>
      <c r="G12" s="9" t="str">
        <f>IFERROR(VLOOKUP($E12,[1]売上データ!$A:$D,COLUMN(D9),FALSE),"")</f>
        <v/>
      </c>
      <c r="N12" s="12">
        <v>0</v>
      </c>
      <c r="O12" s="13" t="s">
        <v>36</v>
      </c>
    </row>
    <row r="13" spans="2:15" x14ac:dyDescent="0.45">
      <c r="F13" s="9" t="str">
        <f>IFERROR(VLOOKUP(E13,[1]売上データ!$A:$D,COLUMN(C10),FALSE),"")</f>
        <v/>
      </c>
      <c r="G13" s="9" t="str">
        <f>IFERROR(VLOOKUP($E13,[1]売上データ!$A:$D,COLUMN(D10),FALSE),"")</f>
        <v/>
      </c>
      <c r="N13" s="12">
        <v>10000</v>
      </c>
      <c r="O13" s="13" t="s">
        <v>37</v>
      </c>
    </row>
    <row r="14" spans="2:15" x14ac:dyDescent="0.45">
      <c r="F14" s="9" t="str">
        <f>IFERROR(VLOOKUP(E14,[1]売上データ!$A:$D,COLUMN(C11),FALSE),"")</f>
        <v/>
      </c>
      <c r="G14" s="9" t="str">
        <f>IFERROR(VLOOKUP($E14,[1]売上データ!$A:$D,COLUMN(D11),FALSE),"")</f>
        <v/>
      </c>
      <c r="N14" s="12">
        <v>20000</v>
      </c>
      <c r="O14" s="13" t="s">
        <v>38</v>
      </c>
    </row>
    <row r="15" spans="2:15" x14ac:dyDescent="0.45">
      <c r="F15" s="9" t="str">
        <f>IFERROR(VLOOKUP(E15,[1]売上データ!$A:$D,COLUMN(C12),FALSE),"")</f>
        <v/>
      </c>
      <c r="G15" s="9" t="str">
        <f>IFERROR(VLOOKUP($E15,[1]売上データ!$A:$D,COLUMN(D12),FALSE),"")</f>
        <v/>
      </c>
      <c r="N15" s="12">
        <v>25000</v>
      </c>
      <c r="O15" s="13" t="s">
        <v>39</v>
      </c>
    </row>
    <row r="16" spans="2:15" x14ac:dyDescent="0.45">
      <c r="F16" s="9" t="str">
        <f>IFERROR(VLOOKUP(E16,[1]売上データ!$A:$D,COLUMN(C13),FALSE),"")</f>
        <v/>
      </c>
      <c r="G16" s="9" t="str">
        <f>IFERROR(VLOOKUP($E16,[1]売上データ!$A:$D,COLUMN(D13),FALSE),"")</f>
        <v/>
      </c>
    </row>
    <row r="17" spans="6:12" x14ac:dyDescent="0.45">
      <c r="F17" s="9" t="str">
        <f>IFERROR(VLOOKUP(E17,[1]売上データ!$A:$D,COLUMN(C14),FALSE),"")</f>
        <v/>
      </c>
      <c r="G17" s="9" t="str">
        <f>IFERROR(VLOOKUP($E17,[1]売上データ!$A:$D,COLUMN(D14),FALSE),"")</f>
        <v/>
      </c>
    </row>
    <row r="18" spans="6:12" x14ac:dyDescent="0.45">
      <c r="F18" s="9" t="str">
        <f>IFERROR(VLOOKUP(E18,[1]売上データ!$A:$D,COLUMN(C15),FALSE),"")</f>
        <v/>
      </c>
      <c r="G18" s="9" t="str">
        <f>IFERROR(VLOOKUP($E18,[1]売上データ!$A:$D,COLUMN(D15),FALSE),"")</f>
        <v/>
      </c>
    </row>
    <row r="19" spans="6:12" x14ac:dyDescent="0.45">
      <c r="F19" s="9" t="str">
        <f>IFERROR(VLOOKUP(E19,[1]売上データ!$A:$D,COLUMN(C16),FALSE),"")</f>
        <v/>
      </c>
      <c r="G19" s="9" t="str">
        <f>IFERROR(VLOOKUP($E19,[1]売上データ!$A:$D,COLUMN(D16),FALSE),"")</f>
        <v/>
      </c>
    </row>
    <row r="20" spans="6:12" x14ac:dyDescent="0.45">
      <c r="F20" s="9" t="str">
        <f>IFERROR(VLOOKUP(E20,[1]売上データ!$A:$D,COLUMN(C17),FALSE),"")</f>
        <v/>
      </c>
      <c r="G20" s="9" t="str">
        <f>IFERROR(VLOOKUP($E20,[1]売上データ!$A:$D,COLUMN(D17),FALSE),"")</f>
        <v/>
      </c>
    </row>
    <row r="21" spans="6:12" x14ac:dyDescent="0.45">
      <c r="F21" s="9" t="str">
        <f>IFERROR(VLOOKUP(E21,[1]売上データ!$A:$D,COLUMN(C18),FALSE),"")</f>
        <v/>
      </c>
      <c r="G21" s="9" t="str">
        <f>IFERROR(VLOOKUP($E21,[1]売上データ!$A:$D,COLUMN(D18),FALSE),"")</f>
        <v/>
      </c>
      <c r="L21" s="2"/>
    </row>
    <row r="22" spans="6:12" x14ac:dyDescent="0.45">
      <c r="F22" s="9" t="str">
        <f>IFERROR(VLOOKUP(E22,[1]売上データ!$A:$D,COLUMN(C19),FALSE),"")</f>
        <v/>
      </c>
      <c r="G22" s="9" t="str">
        <f>IFERROR(VLOOKUP($E22,[1]売上データ!$A:$D,COLUMN(D19),FALSE),"")</f>
        <v/>
      </c>
    </row>
    <row r="23" spans="6:12" x14ac:dyDescent="0.45">
      <c r="F23" s="9" t="str">
        <f>IFERROR(VLOOKUP(E23,[1]売上データ!$A:$D,COLUMN(C20),FALSE),"")</f>
        <v/>
      </c>
      <c r="G23" s="9" t="str">
        <f>IFERROR(VLOOKUP($E23,[1]売上データ!$A:$D,COLUMN(D20),FALSE),"")</f>
        <v/>
      </c>
    </row>
    <row r="24" spans="6:12" x14ac:dyDescent="0.45">
      <c r="F24" s="9" t="str">
        <f>IFERROR(VLOOKUP(E24,[1]売上データ!$A:$D,COLUMN(C21),FALSE),"")</f>
        <v/>
      </c>
      <c r="G24" s="9" t="str">
        <f>IFERROR(VLOOKUP($E24,[1]売上データ!$A:$D,COLUMN(D21),FALSE),"")</f>
        <v/>
      </c>
    </row>
    <row r="25" spans="6:12" x14ac:dyDescent="0.45">
      <c r="F25" s="9" t="str">
        <f>IFERROR(VLOOKUP(E25,[1]売上データ!$A:$D,COLUMN(C22),FALSE),"")</f>
        <v/>
      </c>
      <c r="G25" s="9" t="str">
        <f>IFERROR(VLOOKUP($E25,[1]売上データ!$A:$D,COLUMN(D22),FALSE),"")</f>
        <v/>
      </c>
    </row>
    <row r="26" spans="6:12" x14ac:dyDescent="0.45">
      <c r="F26" s="9" t="str">
        <f>IFERROR(VLOOKUP(E26,[1]売上データ!$A:$D,COLUMN(C23),FALSE),"")</f>
        <v/>
      </c>
      <c r="G26" s="9" t="str">
        <f>IFERROR(VLOOKUP($E26,[1]売上データ!$A:$D,COLUMN(D23),FALSE),"")</f>
        <v/>
      </c>
    </row>
    <row r="27" spans="6:12" x14ac:dyDescent="0.45">
      <c r="F27" s="9" t="str">
        <f>IFERROR(VLOOKUP(E27,[1]売上データ!$A:$D,COLUMN(C24),FALSE),"")</f>
        <v/>
      </c>
      <c r="G27" s="9" t="str">
        <f>IFERROR(VLOOKUP($E27,[1]売上データ!$A:$D,COLUMN(D24),FALSE),"")</f>
        <v/>
      </c>
    </row>
    <row r="28" spans="6:12" x14ac:dyDescent="0.45">
      <c r="F28" s="9" t="str">
        <f>IFERROR(VLOOKUP(E28,[1]売上データ!$A:$D,COLUMN(C25),FALSE),"")</f>
        <v/>
      </c>
      <c r="G28" s="9" t="str">
        <f>IFERROR(VLOOKUP($E28,[1]売上データ!$A:$D,COLUMN(D25),FALSE),"")</f>
        <v/>
      </c>
    </row>
    <row r="29" spans="6:12" x14ac:dyDescent="0.45">
      <c r="G29" s="9" t="str">
        <f>IFERROR(VLOOKUP($E29,[1]売上データ!$A:$D,COLUMN(D26),FALSE),"")</f>
        <v/>
      </c>
    </row>
  </sheetData>
  <phoneticPr fontId="3"/>
  <conditionalFormatting sqref="B3:L29">
    <cfRule type="expression" dxfId="1" priority="2">
      <formula>$B3&lt;&gt;""</formula>
    </cfRule>
  </conditionalFormatting>
  <conditionalFormatting sqref="D4:D28 F4:G28 I4:L28">
    <cfRule type="expression" dxfId="0" priority="1">
      <formula>$C4&lt;&gt;""</formula>
    </cfRule>
  </conditionalFormatting>
  <dataValidations count="1">
    <dataValidation type="list" allowBlank="1" showInputMessage="1" showErrorMessage="1" sqref="C4:C28" xr:uid="{EB8D327C-8173-4149-B66C-269AE1ED2ED2}">
      <formula1>$N$4:$N$9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4CB2-0DBA-48EC-86E3-B6B92C7B6D86}">
  <dimension ref="B1:L12"/>
  <sheetViews>
    <sheetView zoomScale="175" zoomScaleNormal="175" workbookViewId="0">
      <selection activeCell="E7" sqref="E7"/>
    </sheetView>
  </sheetViews>
  <sheetFormatPr defaultRowHeight="18.75" x14ac:dyDescent="0.45"/>
  <cols>
    <col min="1" max="1" width="2.88671875" customWidth="1"/>
    <col min="2" max="2" width="11.44140625" customWidth="1"/>
    <col min="3" max="3" width="12.44140625" customWidth="1"/>
    <col min="4" max="4" width="16.109375" customWidth="1"/>
    <col min="6" max="6" width="7" customWidth="1"/>
    <col min="7" max="7" width="3.5546875" customWidth="1"/>
    <col min="8" max="8" width="6.6640625" bestFit="1" customWidth="1"/>
    <col min="9" max="9" width="9.5546875" bestFit="1" customWidth="1"/>
    <col min="10" max="10" width="12.109375" bestFit="1" customWidth="1"/>
    <col min="11" max="11" width="4.88671875" style="18" bestFit="1" customWidth="1"/>
    <col min="12" max="12" width="6.109375" bestFit="1" customWidth="1"/>
  </cols>
  <sheetData>
    <row r="1" spans="2:12" x14ac:dyDescent="0.45">
      <c r="B1" s="23" t="s">
        <v>62</v>
      </c>
      <c r="H1" s="24" t="s">
        <v>57</v>
      </c>
    </row>
    <row r="2" spans="2:12" ht="12" customHeight="1" x14ac:dyDescent="0.45">
      <c r="B2" s="23"/>
      <c r="H2" s="24"/>
    </row>
    <row r="3" spans="2:12" x14ac:dyDescent="0.45">
      <c r="B3" s="20" t="s">
        <v>58</v>
      </c>
      <c r="C3" s="20" t="s">
        <v>41</v>
      </c>
      <c r="D3" s="20" t="s">
        <v>42</v>
      </c>
      <c r="E3" s="20" t="s">
        <v>43</v>
      </c>
      <c r="F3" s="20" t="s">
        <v>59</v>
      </c>
      <c r="H3" s="17" t="s">
        <v>40</v>
      </c>
      <c r="I3" s="17" t="s">
        <v>41</v>
      </c>
      <c r="J3" s="17" t="s">
        <v>42</v>
      </c>
      <c r="K3" s="17" t="s">
        <v>44</v>
      </c>
      <c r="L3" s="17" t="s">
        <v>43</v>
      </c>
    </row>
    <row r="4" spans="2:12" x14ac:dyDescent="0.45">
      <c r="B4" s="22">
        <v>45323</v>
      </c>
      <c r="C4" s="19" t="s">
        <v>63</v>
      </c>
      <c r="D4" s="19"/>
      <c r="E4" s="25"/>
      <c r="F4" s="19">
        <v>5</v>
      </c>
      <c r="H4" s="14" t="s">
        <v>45</v>
      </c>
      <c r="I4" s="14" t="str">
        <f>"T"&amp;RIGHT(H4,4)&amp;"-A"&amp;ROW(B1)</f>
        <v>T1001-A1</v>
      </c>
      <c r="J4" s="14" t="s">
        <v>50</v>
      </c>
      <c r="K4" s="16" t="s">
        <v>55</v>
      </c>
      <c r="L4" s="15">
        <v>5000</v>
      </c>
    </row>
    <row r="5" spans="2:12" x14ac:dyDescent="0.45">
      <c r="B5" s="22">
        <v>45327</v>
      </c>
      <c r="C5" s="19" t="s">
        <v>64</v>
      </c>
      <c r="D5" s="19"/>
      <c r="E5" s="25"/>
      <c r="F5" s="19">
        <v>3</v>
      </c>
      <c r="H5" s="14" t="s">
        <v>46</v>
      </c>
      <c r="I5" s="14" t="str">
        <f t="shared" ref="I5:I8" si="0">"T"&amp;RIGHT(H5,4)&amp;"-A"&amp;ROW(B3)</f>
        <v>T1002-A3</v>
      </c>
      <c r="J5" s="14" t="s">
        <v>51</v>
      </c>
      <c r="K5" s="16" t="s">
        <v>56</v>
      </c>
      <c r="L5" s="15">
        <v>5300</v>
      </c>
    </row>
    <row r="6" spans="2:12" x14ac:dyDescent="0.45">
      <c r="B6" s="22">
        <v>45327</v>
      </c>
      <c r="C6" s="19" t="s">
        <v>65</v>
      </c>
      <c r="D6" s="19"/>
      <c r="E6" s="25"/>
      <c r="F6" s="19">
        <v>2</v>
      </c>
      <c r="H6" s="14" t="s">
        <v>47</v>
      </c>
      <c r="I6" s="14" t="str">
        <f t="shared" si="0"/>
        <v>T1003-A4</v>
      </c>
      <c r="J6" s="14" t="s">
        <v>52</v>
      </c>
      <c r="K6" s="16" t="s">
        <v>56</v>
      </c>
      <c r="L6" s="15">
        <v>3800</v>
      </c>
    </row>
    <row r="7" spans="2:12" x14ac:dyDescent="0.45">
      <c r="B7" s="22">
        <v>45329</v>
      </c>
      <c r="C7" s="19" t="s">
        <v>63</v>
      </c>
      <c r="D7" s="19"/>
      <c r="E7" s="25"/>
      <c r="F7" s="19">
        <v>3</v>
      </c>
      <c r="H7" s="14" t="s">
        <v>48</v>
      </c>
      <c r="I7" s="14" t="str">
        <f t="shared" si="0"/>
        <v>T1004-A5</v>
      </c>
      <c r="J7" s="14" t="s">
        <v>53</v>
      </c>
      <c r="K7" s="16" t="s">
        <v>55</v>
      </c>
      <c r="L7" s="15">
        <v>8800</v>
      </c>
    </row>
    <row r="8" spans="2:12" x14ac:dyDescent="0.45">
      <c r="B8" s="22">
        <v>45330</v>
      </c>
      <c r="C8" s="19" t="s">
        <v>61</v>
      </c>
      <c r="D8" s="19"/>
      <c r="E8" s="25"/>
      <c r="F8" s="19">
        <v>10</v>
      </c>
      <c r="H8" s="14" t="s">
        <v>49</v>
      </c>
      <c r="I8" s="14" t="str">
        <f t="shared" si="0"/>
        <v>T1005-A6</v>
      </c>
      <c r="J8" s="14" t="s">
        <v>54</v>
      </c>
      <c r="K8" s="16" t="s">
        <v>56</v>
      </c>
      <c r="L8" s="15">
        <v>2500</v>
      </c>
    </row>
    <row r="9" spans="2:12" x14ac:dyDescent="0.45">
      <c r="B9" s="21"/>
    </row>
    <row r="12" spans="2:12" x14ac:dyDescent="0.45">
      <c r="D12" s="7"/>
    </row>
  </sheetData>
  <phoneticPr fontId="3"/>
  <dataValidations count="1">
    <dataValidation type="list" allowBlank="1" showInputMessage="1" showErrorMessage="1" sqref="C4:C8" xr:uid="{90F0F323-767A-487E-94E5-63FF578E7635}">
      <formula1>$I$4:$I$8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276A-4A20-4486-8B77-F6C56706650F}">
  <dimension ref="B1:G9"/>
  <sheetViews>
    <sheetView zoomScale="160" zoomScaleNormal="160" workbookViewId="0">
      <selection activeCell="E7" sqref="E7"/>
    </sheetView>
  </sheetViews>
  <sheetFormatPr defaultRowHeight="18.75" x14ac:dyDescent="0.45"/>
  <cols>
    <col min="1" max="1" width="2.88671875" customWidth="1"/>
    <col min="2" max="2" width="12.44140625" customWidth="1"/>
    <col min="3" max="3" width="16.109375" customWidth="1"/>
    <col min="4" max="4" width="3.5546875" customWidth="1"/>
    <col min="5" max="5" width="9.88671875" bestFit="1" customWidth="1"/>
    <col min="6" max="6" width="12.109375" bestFit="1" customWidth="1"/>
    <col min="7" max="7" width="6.109375" style="18" bestFit="1" customWidth="1"/>
    <col min="8" max="8" width="6.109375" bestFit="1" customWidth="1"/>
  </cols>
  <sheetData>
    <row r="1" spans="2:7" x14ac:dyDescent="0.45">
      <c r="E1" s="24" t="s">
        <v>57</v>
      </c>
    </row>
    <row r="2" spans="2:7" x14ac:dyDescent="0.45">
      <c r="B2" s="20" t="s">
        <v>41</v>
      </c>
      <c r="C2" s="20" t="s">
        <v>42</v>
      </c>
      <c r="E2" s="17" t="s">
        <v>41</v>
      </c>
      <c r="F2" s="17" t="s">
        <v>42</v>
      </c>
      <c r="G2" s="17" t="s">
        <v>43</v>
      </c>
    </row>
    <row r="3" spans="2:7" x14ac:dyDescent="0.45">
      <c r="B3" s="19" t="s">
        <v>60</v>
      </c>
      <c r="C3" s="19"/>
      <c r="E3" s="14" t="s">
        <v>66</v>
      </c>
      <c r="F3" s="14" t="s">
        <v>50</v>
      </c>
      <c r="G3" s="15">
        <v>5000</v>
      </c>
    </row>
    <row r="4" spans="2:7" x14ac:dyDescent="0.45">
      <c r="B4" s="19"/>
      <c r="C4" s="19"/>
      <c r="E4" s="14" t="s">
        <v>67</v>
      </c>
      <c r="F4" s="14" t="s">
        <v>51</v>
      </c>
      <c r="G4" s="15">
        <v>5300</v>
      </c>
    </row>
    <row r="5" spans="2:7" x14ac:dyDescent="0.45">
      <c r="B5" s="19" t="s">
        <v>61</v>
      </c>
      <c r="C5" s="19"/>
      <c r="E5" s="14" t="s">
        <v>68</v>
      </c>
      <c r="F5" s="14" t="s">
        <v>52</v>
      </c>
      <c r="G5" s="15">
        <v>3800</v>
      </c>
    </row>
    <row r="6" spans="2:7" x14ac:dyDescent="0.45">
      <c r="E6" s="14" t="s">
        <v>69</v>
      </c>
      <c r="F6" s="14" t="s">
        <v>53</v>
      </c>
      <c r="G6" s="15">
        <v>8800</v>
      </c>
    </row>
    <row r="7" spans="2:7" x14ac:dyDescent="0.45">
      <c r="E7" s="14" t="s">
        <v>70</v>
      </c>
      <c r="F7" s="14" t="s">
        <v>54</v>
      </c>
      <c r="G7" s="15">
        <v>2500</v>
      </c>
    </row>
    <row r="9" spans="2:7" x14ac:dyDescent="0.45">
      <c r="C9" s="7"/>
    </row>
  </sheetData>
  <phoneticPr fontId="3"/>
  <dataValidations count="1">
    <dataValidation type="list" allowBlank="1" showInputMessage="1" showErrorMessage="1" sqref="B3:B5" xr:uid="{6AAEEBB9-78B3-412D-9A0A-3303CEF6B19F}">
      <formula1>$E$3:$E$7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検索関数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2024-01-24T05:16:22Z</dcterms:created>
  <dcterms:modified xsi:type="dcterms:W3CDTF">2024-02-01T21:22:42Z</dcterms:modified>
</cp:coreProperties>
</file>