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 Owner\OneDrive\デスクトップ\www_kfix\excel\exTips\ex_tips\"/>
    </mc:Choice>
  </mc:AlternateContent>
  <xr:revisionPtr revIDLastSave="0" documentId="13_ncr:1_{5A238984-444D-41FB-83E7-B810F64CFC75}" xr6:coauthVersionLast="47" xr6:coauthVersionMax="47" xr10:uidLastSave="{00000000-0000-0000-0000-000000000000}"/>
  <bookViews>
    <workbookView xWindow="-120" yWindow="-120" windowWidth="29040" windowHeight="15720" xr2:uid="{34D8F693-A47B-4F07-9DA6-1E7038225D7C}"/>
  </bookViews>
  <sheets>
    <sheet name="COUNT系" sheetId="1" r:id="rId1"/>
    <sheet name="COUNTIF系" sheetId="2" r:id="rId2"/>
    <sheet name="Sheet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E5" i="3"/>
  <c r="E4" i="3"/>
  <c r="E3" i="3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</calcChain>
</file>

<file path=xl/sharedStrings.xml><?xml version="1.0" encoding="utf-8"?>
<sst xmlns="http://schemas.openxmlformats.org/spreadsheetml/2006/main" count="146" uniqueCount="61">
  <si>
    <t>会場別空き室状況</t>
    <rPh sb="0" eb="2">
      <t>カイジョウ</t>
    </rPh>
    <rPh sb="2" eb="3">
      <t>ベツ</t>
    </rPh>
    <rPh sb="3" eb="4">
      <t>アキ</t>
    </rPh>
    <rPh sb="5" eb="6">
      <t>シツ</t>
    </rPh>
    <rPh sb="6" eb="8">
      <t>ジョウキョウ</t>
    </rPh>
    <phoneticPr fontId="2"/>
  </si>
  <si>
    <t>利用日数</t>
    <rPh sb="0" eb="4">
      <t>リヨウニッスウ</t>
    </rPh>
    <phoneticPr fontId="2"/>
  </si>
  <si>
    <t>利用可能日</t>
    <rPh sb="0" eb="2">
      <t>リヨウ</t>
    </rPh>
    <rPh sb="2" eb="4">
      <t>カノウ</t>
    </rPh>
    <rPh sb="4" eb="5">
      <t>ビ</t>
    </rPh>
    <phoneticPr fontId="2"/>
  </si>
  <si>
    <t>会場名</t>
    <rPh sb="0" eb="2">
      <t>カイジョウ</t>
    </rPh>
    <rPh sb="2" eb="3">
      <t>メイ</t>
    </rPh>
    <phoneticPr fontId="2"/>
  </si>
  <si>
    <t>A</t>
    <phoneticPr fontId="2"/>
  </si>
  <si>
    <t>B</t>
    <phoneticPr fontId="2"/>
  </si>
  <si>
    <t>C</t>
    <phoneticPr fontId="2"/>
  </si>
  <si>
    <t>空室</t>
    <rPh sb="0" eb="1">
      <t>ア</t>
    </rPh>
    <rPh sb="1" eb="2">
      <t>シツ</t>
    </rPh>
    <phoneticPr fontId="2"/>
  </si>
  <si>
    <t>●</t>
    <phoneticPr fontId="2"/>
  </si>
  <si>
    <t>不可</t>
    <rPh sb="0" eb="2">
      <t>フカ</t>
    </rPh>
    <phoneticPr fontId="2"/>
  </si>
  <si>
    <t>●：満室</t>
    <rPh sb="2" eb="4">
      <t>マンシツ</t>
    </rPh>
    <phoneticPr fontId="2"/>
  </si>
  <si>
    <t>不可：利用できない</t>
    <rPh sb="0" eb="2">
      <t>フカ</t>
    </rPh>
    <rPh sb="3" eb="5">
      <t>リヨウ</t>
    </rPh>
    <phoneticPr fontId="2"/>
  </si>
  <si>
    <t>受付日</t>
    <rPh sb="0" eb="3">
      <t>ウケツケビ</t>
    </rPh>
    <phoneticPr fontId="7"/>
  </si>
  <si>
    <t>受付区分</t>
    <rPh sb="0" eb="2">
      <t>ウケツケ</t>
    </rPh>
    <rPh sb="2" eb="4">
      <t>クブン</t>
    </rPh>
    <phoneticPr fontId="7"/>
  </si>
  <si>
    <t>主な内容</t>
    <rPh sb="0" eb="1">
      <t>オモ</t>
    </rPh>
    <rPh sb="2" eb="4">
      <t>ナイヨウ</t>
    </rPh>
    <phoneticPr fontId="7"/>
  </si>
  <si>
    <t>月別お問合せ件数</t>
    <rPh sb="0" eb="2">
      <t>ツキベツ</t>
    </rPh>
    <rPh sb="3" eb="5">
      <t>トイアワ</t>
    </rPh>
    <rPh sb="6" eb="8">
      <t>ケンスウ</t>
    </rPh>
    <phoneticPr fontId="5"/>
  </si>
  <si>
    <t>問合せ</t>
    <rPh sb="0" eb="2">
      <t>トイアワ</t>
    </rPh>
    <phoneticPr fontId="5"/>
  </si>
  <si>
    <t>操作説明</t>
    <rPh sb="0" eb="2">
      <t>ソウサ</t>
    </rPh>
    <rPh sb="2" eb="4">
      <t>セツメイ</t>
    </rPh>
    <phoneticPr fontId="5"/>
  </si>
  <si>
    <t>岡島</t>
    <rPh sb="0" eb="2">
      <t>オカジマ</t>
    </rPh>
    <phoneticPr fontId="5"/>
  </si>
  <si>
    <t>受付区分</t>
    <rPh sb="0" eb="2">
      <t>ウケツケ</t>
    </rPh>
    <rPh sb="2" eb="4">
      <t>クブン</t>
    </rPh>
    <phoneticPr fontId="5"/>
  </si>
  <si>
    <t>要望</t>
  </si>
  <si>
    <t>品質の改善</t>
    <rPh sb="0" eb="2">
      <t>ヒンシツ</t>
    </rPh>
    <rPh sb="3" eb="5">
      <t>カイゼン</t>
    </rPh>
    <phoneticPr fontId="5"/>
  </si>
  <si>
    <t>豊田</t>
    <rPh sb="0" eb="2">
      <t>トヨタ</t>
    </rPh>
    <phoneticPr fontId="5"/>
  </si>
  <si>
    <t>クレーム</t>
  </si>
  <si>
    <t>商品の破損</t>
    <rPh sb="0" eb="2">
      <t>ショウヒン</t>
    </rPh>
    <rPh sb="3" eb="5">
      <t>ハソン</t>
    </rPh>
    <phoneticPr fontId="5"/>
  </si>
  <si>
    <t>クレーム</t>
    <phoneticPr fontId="5"/>
  </si>
  <si>
    <t>受付対応</t>
    <rPh sb="0" eb="2">
      <t>ウケツケ</t>
    </rPh>
    <rPh sb="2" eb="4">
      <t>タイオウ</t>
    </rPh>
    <phoneticPr fontId="5"/>
  </si>
  <si>
    <t>要望</t>
    <rPh sb="0" eb="2">
      <t>ヨウボウ</t>
    </rPh>
    <phoneticPr fontId="5"/>
  </si>
  <si>
    <t>問合せ</t>
  </si>
  <si>
    <t>操作説明</t>
    <phoneticPr fontId="5"/>
  </si>
  <si>
    <t>商品の梱包</t>
    <rPh sb="0" eb="2">
      <t>ショウヒン</t>
    </rPh>
    <rPh sb="3" eb="5">
      <t>コンポウ</t>
    </rPh>
    <phoneticPr fontId="5"/>
  </si>
  <si>
    <t>林</t>
    <rPh sb="0" eb="1">
      <t>ハヤシ</t>
    </rPh>
    <phoneticPr fontId="5"/>
  </si>
  <si>
    <t>料金関連</t>
    <rPh sb="0" eb="2">
      <t>リョウキン</t>
    </rPh>
    <rPh sb="2" eb="4">
      <t>カンレン</t>
    </rPh>
    <phoneticPr fontId="5"/>
  </si>
  <si>
    <t>商品の種類</t>
    <rPh sb="0" eb="2">
      <t>ショウヒン</t>
    </rPh>
    <rPh sb="3" eb="5">
      <t>シュルイ</t>
    </rPh>
    <phoneticPr fontId="5"/>
  </si>
  <si>
    <t>発送期間</t>
    <phoneticPr fontId="5"/>
  </si>
  <si>
    <t>第１文化会館</t>
  </si>
  <si>
    <t>第１文化会館</t>
    <rPh sb="2" eb="4">
      <t>ブンカ</t>
    </rPh>
    <rPh sb="4" eb="6">
      <t>カイカン</t>
    </rPh>
    <phoneticPr fontId="2"/>
  </si>
  <si>
    <t>児童研修センター</t>
    <rPh sb="0" eb="2">
      <t>ジドウ</t>
    </rPh>
    <rPh sb="2" eb="4">
      <t>ケンシュウ</t>
    </rPh>
    <phoneticPr fontId="2"/>
  </si>
  <si>
    <t>自治体総合ホール</t>
    <rPh sb="0" eb="3">
      <t>ジチタイ</t>
    </rPh>
    <rPh sb="3" eb="5">
      <t>ソウゴウ</t>
    </rPh>
    <phoneticPr fontId="2"/>
  </si>
  <si>
    <t>県民総合体育館</t>
    <rPh sb="0" eb="2">
      <t>ケンミン</t>
    </rPh>
    <rPh sb="2" eb="4">
      <t>ソウゴウ</t>
    </rPh>
    <rPh sb="4" eb="7">
      <t>タイイクカン</t>
    </rPh>
    <phoneticPr fontId="2"/>
  </si>
  <si>
    <t>西第３公会堂</t>
    <rPh sb="0" eb="1">
      <t>ニシ</t>
    </rPh>
    <rPh sb="1" eb="2">
      <t>ダイ</t>
    </rPh>
    <rPh sb="3" eb="6">
      <t>コウカイドウ</t>
    </rPh>
    <phoneticPr fontId="2"/>
  </si>
  <si>
    <t>満室・不可数</t>
    <rPh sb="0" eb="2">
      <t>マンシツ</t>
    </rPh>
    <rPh sb="3" eb="5">
      <t>フカ</t>
    </rPh>
    <rPh sb="5" eb="6">
      <t>スウ</t>
    </rPh>
    <phoneticPr fontId="2"/>
  </si>
  <si>
    <t>受付月</t>
    <rPh sb="0" eb="2">
      <t>ウケツケ</t>
    </rPh>
    <rPh sb="2" eb="3">
      <t>ツキ</t>
    </rPh>
    <phoneticPr fontId="7"/>
  </si>
  <si>
    <t>担当者</t>
    <rPh sb="0" eb="3">
      <t>タントウシャ</t>
    </rPh>
    <phoneticPr fontId="7"/>
  </si>
  <si>
    <t>お問合せ状況リスト</t>
    <rPh sb="1" eb="3">
      <t>トイアワ</t>
    </rPh>
    <rPh sb="4" eb="6">
      <t>ジョウキョウ</t>
    </rPh>
    <phoneticPr fontId="5"/>
  </si>
  <si>
    <t>評価</t>
    <rPh sb="0" eb="2">
      <t>ヒョウカ</t>
    </rPh>
    <phoneticPr fontId="7"/>
  </si>
  <si>
    <t>★★★</t>
  </si>
  <si>
    <t>★</t>
  </si>
  <si>
    <t>★★</t>
  </si>
  <si>
    <t>評価</t>
    <rPh sb="0" eb="2">
      <t>ヒョウカ</t>
    </rPh>
    <phoneticPr fontId="5"/>
  </si>
  <si>
    <t>評価数</t>
    <rPh sb="0" eb="2">
      <t>ヒョウカ</t>
    </rPh>
    <rPh sb="2" eb="3">
      <t>スウ</t>
    </rPh>
    <phoneticPr fontId="5"/>
  </si>
  <si>
    <t>★</t>
    <phoneticPr fontId="5"/>
  </si>
  <si>
    <t>★★★</t>
    <phoneticPr fontId="5"/>
  </si>
  <si>
    <t>★★</t>
    <phoneticPr fontId="5"/>
  </si>
  <si>
    <t>値</t>
    <rPh sb="0" eb="1">
      <t>アタイ</t>
    </rPh>
    <phoneticPr fontId="2"/>
  </si>
  <si>
    <t>佐藤</t>
    <rPh sb="0" eb="2">
      <t>サトウ</t>
    </rPh>
    <phoneticPr fontId="2"/>
  </si>
  <si>
    <t>数値の数</t>
    <rPh sb="0" eb="2">
      <t>スウチ</t>
    </rPh>
    <rPh sb="3" eb="4">
      <t>カズ</t>
    </rPh>
    <phoneticPr fontId="2"/>
  </si>
  <si>
    <t>文字列の数</t>
    <rPh sb="0" eb="3">
      <t>モジレツ</t>
    </rPh>
    <rPh sb="4" eb="5">
      <t>カズ</t>
    </rPh>
    <phoneticPr fontId="2"/>
  </si>
  <si>
    <t>空白の数</t>
    <rPh sb="0" eb="2">
      <t>クウハク</t>
    </rPh>
    <rPh sb="3" eb="4">
      <t>カズ</t>
    </rPh>
    <phoneticPr fontId="2"/>
  </si>
  <si>
    <t>鈴木</t>
    <rPh sb="0" eb="2">
      <t>スズキ</t>
    </rPh>
    <phoneticPr fontId="2"/>
  </si>
  <si>
    <t>佐藤の数</t>
    <rPh sb="0" eb="2">
      <t>サトウ</t>
    </rPh>
    <rPh sb="3" eb="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</si>
</sst>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月&quot;"/>
    <numFmt numFmtId="177" formatCode="@&quot;室&quot;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メイリオ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color theme="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5" tint="-0.249977111117893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theme="0"/>
      <name val="游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theme="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theme="6" tint="-0.24994659260841701"/>
      </left>
      <right style="thin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0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0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left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7" fontId="8" fillId="4" borderId="5" xfId="0" applyNumberFormat="1" applyFont="1" applyFill="1" applyBorder="1" applyAlignment="1">
      <alignment horizontal="center" vertical="center"/>
    </xf>
    <xf numFmtId="177" fontId="8" fillId="4" borderId="6" xfId="0" applyNumberFormat="1" applyFont="1" applyFill="1" applyBorder="1" applyAlignment="1">
      <alignment horizontal="center" vertical="center"/>
    </xf>
    <xf numFmtId="177" fontId="8" fillId="4" borderId="7" xfId="0" applyNumberFormat="1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0" fillId="0" borderId="0" xfId="1" applyFont="1">
      <alignment vertical="center"/>
    </xf>
    <xf numFmtId="0" fontId="4" fillId="0" borderId="9" xfId="1" applyFont="1" applyBorder="1">
      <alignment vertical="center"/>
    </xf>
    <xf numFmtId="0" fontId="4" fillId="0" borderId="9" xfId="1" applyFont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4" fillId="9" borderId="9" xfId="1" applyFont="1" applyFill="1" applyBorder="1">
      <alignment vertical="center"/>
    </xf>
    <xf numFmtId="14" fontId="4" fillId="0" borderId="9" xfId="1" applyNumberFormat="1" applyFont="1" applyBorder="1">
      <alignment vertical="center"/>
    </xf>
    <xf numFmtId="0" fontId="6" fillId="10" borderId="9" xfId="0" applyFont="1" applyFill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>
      <alignment vertical="center"/>
    </xf>
    <xf numFmtId="0" fontId="12" fillId="11" borderId="10" xfId="1" applyFont="1" applyFill="1" applyBorder="1" applyAlignment="1">
      <alignment horizontal="center" vertical="center"/>
    </xf>
    <xf numFmtId="0" fontId="4" fillId="0" borderId="10" xfId="1" applyFont="1" applyBorder="1">
      <alignment vertical="center"/>
    </xf>
    <xf numFmtId="0" fontId="4" fillId="11" borderId="10" xfId="1" applyFont="1" applyFill="1" applyBorder="1">
      <alignment vertical="center"/>
    </xf>
    <xf numFmtId="176" fontId="4" fillId="11" borderId="10" xfId="1" applyNumberFormat="1" applyFont="1" applyFill="1" applyBorder="1" applyAlignment="1">
      <alignment horizontal="center" vertical="center"/>
    </xf>
    <xf numFmtId="0" fontId="4" fillId="6" borderId="10" xfId="1" applyFont="1" applyFill="1" applyBorder="1">
      <alignment vertical="center"/>
    </xf>
    <xf numFmtId="0" fontId="0" fillId="0" borderId="10" xfId="0" applyBorder="1">
      <alignment vertical="center"/>
    </xf>
    <xf numFmtId="56" fontId="0" fillId="0" borderId="10" xfId="0" applyNumberFormat="1" applyBorder="1">
      <alignment vertical="center"/>
    </xf>
    <xf numFmtId="20" fontId="0" fillId="0" borderId="10" xfId="0" applyNumberFormat="1" applyBorder="1">
      <alignment vertical="center"/>
    </xf>
    <xf numFmtId="0" fontId="13" fillId="13" borderId="10" xfId="0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14" borderId="11" xfId="0" applyFill="1" applyBorder="1">
      <alignment vertical="center"/>
    </xf>
    <xf numFmtId="0" fontId="6" fillId="12" borderId="10" xfId="1" applyFont="1" applyFill="1" applyBorder="1" applyAlignment="1">
      <alignment horizontal="center" vertical="center"/>
    </xf>
  </cellXfs>
  <cellStyles count="2">
    <cellStyle name="標準" xfId="0" builtinId="0"/>
    <cellStyle name="標準 2 2" xfId="1" xr:uid="{528D2785-140A-49FB-8935-674CE6B903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FA6AD-511E-437D-8DC6-5C3C910C63DB}">
  <dimension ref="B1:H17"/>
  <sheetViews>
    <sheetView tabSelected="1" zoomScaleNormal="100" workbookViewId="0"/>
  </sheetViews>
  <sheetFormatPr defaultRowHeight="18.75"/>
  <cols>
    <col min="1" max="1" width="4.875" style="1" customWidth="1"/>
    <col min="2" max="2" width="13.625" style="1" customWidth="1"/>
    <col min="3" max="3" width="19.125" style="1" customWidth="1"/>
    <col min="4" max="6" width="14" style="1" customWidth="1"/>
    <col min="7" max="7" width="14.5" style="2" customWidth="1"/>
    <col min="8" max="8" width="11.375" style="1" customWidth="1"/>
    <col min="9" max="16384" width="9" style="1"/>
  </cols>
  <sheetData>
    <row r="1" spans="2:8" ht="30.75" customHeight="1" thickBot="1">
      <c r="B1" s="17" t="s">
        <v>0</v>
      </c>
    </row>
    <row r="2" spans="2:8" ht="25.5" customHeight="1" thickBot="1">
      <c r="B2" s="3" t="s">
        <v>1</v>
      </c>
      <c r="C2" s="4"/>
      <c r="G2" s="21" t="s">
        <v>41</v>
      </c>
      <c r="H2" s="22"/>
    </row>
    <row r="3" spans="2:8" customFormat="1" ht="10.5" customHeight="1"/>
    <row r="4" spans="2:8" s="2" customFormat="1" ht="25.5" customHeight="1">
      <c r="B4" s="12" t="s">
        <v>2</v>
      </c>
      <c r="C4" s="13" t="s">
        <v>3</v>
      </c>
      <c r="D4" s="18" t="s">
        <v>4</v>
      </c>
      <c r="E4" s="19" t="s">
        <v>5</v>
      </c>
      <c r="F4" s="20" t="s">
        <v>6</v>
      </c>
      <c r="G4" s="14" t="s">
        <v>7</v>
      </c>
    </row>
    <row r="5" spans="2:8" ht="25.5" customHeight="1">
      <c r="B5" s="8">
        <v>45903</v>
      </c>
      <c r="C5" s="15" t="s">
        <v>36</v>
      </c>
      <c r="D5" s="9" t="s">
        <v>8</v>
      </c>
      <c r="E5" s="10"/>
      <c r="F5" s="11"/>
      <c r="G5" s="16"/>
    </row>
    <row r="6" spans="2:8" ht="25.5" customHeight="1">
      <c r="B6" s="8">
        <v>45903</v>
      </c>
      <c r="C6" s="15" t="s">
        <v>38</v>
      </c>
      <c r="D6" s="9" t="s">
        <v>8</v>
      </c>
      <c r="E6" s="10"/>
      <c r="F6" s="11" t="s">
        <v>8</v>
      </c>
      <c r="G6" s="16"/>
    </row>
    <row r="7" spans="2:8" ht="25.5" customHeight="1">
      <c r="B7" s="8">
        <v>45903</v>
      </c>
      <c r="C7" s="15" t="s">
        <v>40</v>
      </c>
      <c r="D7" s="9"/>
      <c r="E7" s="10" t="s">
        <v>8</v>
      </c>
      <c r="F7" s="11" t="s">
        <v>8</v>
      </c>
      <c r="G7" s="16"/>
    </row>
    <row r="8" spans="2:8" ht="25.5" customHeight="1">
      <c r="B8" s="8">
        <v>45904</v>
      </c>
      <c r="C8" s="15" t="s">
        <v>37</v>
      </c>
      <c r="D8" s="9" t="s">
        <v>8</v>
      </c>
      <c r="E8" s="10" t="s">
        <v>8</v>
      </c>
      <c r="F8" s="11" t="s">
        <v>8</v>
      </c>
      <c r="G8" s="16"/>
    </row>
    <row r="9" spans="2:8" ht="25.5" customHeight="1">
      <c r="B9" s="8">
        <v>45904</v>
      </c>
      <c r="C9" s="15" t="s">
        <v>40</v>
      </c>
      <c r="D9" s="9"/>
      <c r="E9" s="10"/>
      <c r="F9" s="11" t="s">
        <v>9</v>
      </c>
      <c r="G9" s="16"/>
    </row>
    <row r="10" spans="2:8" ht="25.5" customHeight="1">
      <c r="B10" s="8">
        <v>45910</v>
      </c>
      <c r="C10" s="15" t="s">
        <v>35</v>
      </c>
      <c r="D10" s="9"/>
      <c r="E10" s="10" t="s">
        <v>8</v>
      </c>
      <c r="F10" s="11"/>
      <c r="G10" s="16"/>
    </row>
    <row r="11" spans="2:8" ht="25.5" customHeight="1">
      <c r="B11" s="8">
        <v>45911</v>
      </c>
      <c r="C11" s="15" t="s">
        <v>36</v>
      </c>
      <c r="D11" s="9" t="s">
        <v>8</v>
      </c>
      <c r="E11" s="10" t="s">
        <v>8</v>
      </c>
      <c r="F11" s="11" t="s">
        <v>8</v>
      </c>
      <c r="G11" s="16"/>
    </row>
    <row r="12" spans="2:8" ht="25.5" customHeight="1">
      <c r="B12" s="8">
        <v>45911</v>
      </c>
      <c r="C12" s="15" t="s">
        <v>38</v>
      </c>
      <c r="D12" s="9"/>
      <c r="E12" s="10"/>
      <c r="F12" s="11"/>
      <c r="G12" s="16"/>
    </row>
    <row r="13" spans="2:8" ht="25.5" customHeight="1">
      <c r="B13" s="8">
        <v>45911</v>
      </c>
      <c r="C13" s="15" t="s">
        <v>37</v>
      </c>
      <c r="D13" s="9" t="s">
        <v>9</v>
      </c>
      <c r="E13" s="10"/>
      <c r="F13" s="11"/>
      <c r="G13" s="16"/>
    </row>
    <row r="14" spans="2:8" ht="25.5" customHeight="1">
      <c r="B14" s="8">
        <v>45911</v>
      </c>
      <c r="C14" s="15" t="s">
        <v>39</v>
      </c>
      <c r="D14" s="9" t="s">
        <v>8</v>
      </c>
      <c r="E14" s="10" t="s">
        <v>9</v>
      </c>
      <c r="F14" s="11"/>
      <c r="G14" s="16"/>
    </row>
    <row r="16" spans="2:8">
      <c r="G16" s="5" t="s">
        <v>10</v>
      </c>
    </row>
    <row r="17" spans="7:7">
      <c r="G17" s="5" t="s">
        <v>11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3B07-FB65-42C0-8D4C-4C8E26CC0B9F}">
  <dimension ref="B1:L23"/>
  <sheetViews>
    <sheetView zoomScaleNormal="100" workbookViewId="0"/>
  </sheetViews>
  <sheetFormatPr defaultRowHeight="18.75"/>
  <cols>
    <col min="1" max="1" width="4.375" style="6" customWidth="1"/>
    <col min="2" max="2" width="13.875" style="6" customWidth="1"/>
    <col min="3" max="3" width="9.125" style="7" customWidth="1"/>
    <col min="4" max="4" width="11.75" style="6" customWidth="1"/>
    <col min="5" max="5" width="14" style="6" customWidth="1"/>
    <col min="6" max="6" width="9.875" style="6" customWidth="1"/>
    <col min="7" max="7" width="10.125" style="7" customWidth="1"/>
    <col min="8" max="8" width="6.5" customWidth="1"/>
    <col min="9" max="12" width="9.5" style="6" customWidth="1"/>
    <col min="13" max="258" width="9" style="6"/>
    <col min="259" max="259" width="11.5" style="6" customWidth="1"/>
    <col min="260" max="260" width="9.25" style="6" customWidth="1"/>
    <col min="261" max="261" width="11.125" style="6" customWidth="1"/>
    <col min="262" max="262" width="6.5" style="6" customWidth="1"/>
    <col min="263" max="263" width="5.375" style="6" customWidth="1"/>
    <col min="264" max="264" width="7.875" style="6" customWidth="1"/>
    <col min="265" max="265" width="8.375" style="6" customWidth="1"/>
    <col min="266" max="268" width="5.875" style="6" customWidth="1"/>
    <col min="269" max="514" width="9" style="6"/>
    <col min="515" max="515" width="11.5" style="6" customWidth="1"/>
    <col min="516" max="516" width="9.25" style="6" customWidth="1"/>
    <col min="517" max="517" width="11.125" style="6" customWidth="1"/>
    <col min="518" max="518" width="6.5" style="6" customWidth="1"/>
    <col min="519" max="519" width="5.375" style="6" customWidth="1"/>
    <col min="520" max="520" width="7.875" style="6" customWidth="1"/>
    <col min="521" max="521" width="8.375" style="6" customWidth="1"/>
    <col min="522" max="524" width="5.875" style="6" customWidth="1"/>
    <col min="525" max="770" width="9" style="6"/>
    <col min="771" max="771" width="11.5" style="6" customWidth="1"/>
    <col min="772" max="772" width="9.25" style="6" customWidth="1"/>
    <col min="773" max="773" width="11.125" style="6" customWidth="1"/>
    <col min="774" max="774" width="6.5" style="6" customWidth="1"/>
    <col min="775" max="775" width="5.375" style="6" customWidth="1"/>
    <col min="776" max="776" width="7.875" style="6" customWidth="1"/>
    <col min="777" max="777" width="8.375" style="6" customWidth="1"/>
    <col min="778" max="780" width="5.875" style="6" customWidth="1"/>
    <col min="781" max="1026" width="9" style="6"/>
    <col min="1027" max="1027" width="11.5" style="6" customWidth="1"/>
    <col min="1028" max="1028" width="9.25" style="6" customWidth="1"/>
    <col min="1029" max="1029" width="11.125" style="6" customWidth="1"/>
    <col min="1030" max="1030" width="6.5" style="6" customWidth="1"/>
    <col min="1031" max="1031" width="5.375" style="6" customWidth="1"/>
    <col min="1032" max="1032" width="7.875" style="6" customWidth="1"/>
    <col min="1033" max="1033" width="8.375" style="6" customWidth="1"/>
    <col min="1034" max="1036" width="5.875" style="6" customWidth="1"/>
    <col min="1037" max="1282" width="9" style="6"/>
    <col min="1283" max="1283" width="11.5" style="6" customWidth="1"/>
    <col min="1284" max="1284" width="9.25" style="6" customWidth="1"/>
    <col min="1285" max="1285" width="11.125" style="6" customWidth="1"/>
    <col min="1286" max="1286" width="6.5" style="6" customWidth="1"/>
    <col min="1287" max="1287" width="5.375" style="6" customWidth="1"/>
    <col min="1288" max="1288" width="7.875" style="6" customWidth="1"/>
    <col min="1289" max="1289" width="8.375" style="6" customWidth="1"/>
    <col min="1290" max="1292" width="5.875" style="6" customWidth="1"/>
    <col min="1293" max="1538" width="9" style="6"/>
    <col min="1539" max="1539" width="11.5" style="6" customWidth="1"/>
    <col min="1540" max="1540" width="9.25" style="6" customWidth="1"/>
    <col min="1541" max="1541" width="11.125" style="6" customWidth="1"/>
    <col min="1542" max="1542" width="6.5" style="6" customWidth="1"/>
    <col min="1543" max="1543" width="5.375" style="6" customWidth="1"/>
    <col min="1544" max="1544" width="7.875" style="6" customWidth="1"/>
    <col min="1545" max="1545" width="8.375" style="6" customWidth="1"/>
    <col min="1546" max="1548" width="5.875" style="6" customWidth="1"/>
    <col min="1549" max="1794" width="9" style="6"/>
    <col min="1795" max="1795" width="11.5" style="6" customWidth="1"/>
    <col min="1796" max="1796" width="9.25" style="6" customWidth="1"/>
    <col min="1797" max="1797" width="11.125" style="6" customWidth="1"/>
    <col min="1798" max="1798" width="6.5" style="6" customWidth="1"/>
    <col min="1799" max="1799" width="5.375" style="6" customWidth="1"/>
    <col min="1800" max="1800" width="7.875" style="6" customWidth="1"/>
    <col min="1801" max="1801" width="8.375" style="6" customWidth="1"/>
    <col min="1802" max="1804" width="5.875" style="6" customWidth="1"/>
    <col min="1805" max="2050" width="9" style="6"/>
    <col min="2051" max="2051" width="11.5" style="6" customWidth="1"/>
    <col min="2052" max="2052" width="9.25" style="6" customWidth="1"/>
    <col min="2053" max="2053" width="11.125" style="6" customWidth="1"/>
    <col min="2054" max="2054" width="6.5" style="6" customWidth="1"/>
    <col min="2055" max="2055" width="5.375" style="6" customWidth="1"/>
    <col min="2056" max="2056" width="7.875" style="6" customWidth="1"/>
    <col min="2057" max="2057" width="8.375" style="6" customWidth="1"/>
    <col min="2058" max="2060" width="5.875" style="6" customWidth="1"/>
    <col min="2061" max="2306" width="9" style="6"/>
    <col min="2307" max="2307" width="11.5" style="6" customWidth="1"/>
    <col min="2308" max="2308" width="9.25" style="6" customWidth="1"/>
    <col min="2309" max="2309" width="11.125" style="6" customWidth="1"/>
    <col min="2310" max="2310" width="6.5" style="6" customWidth="1"/>
    <col min="2311" max="2311" width="5.375" style="6" customWidth="1"/>
    <col min="2312" max="2312" width="7.875" style="6" customWidth="1"/>
    <col min="2313" max="2313" width="8.375" style="6" customWidth="1"/>
    <col min="2314" max="2316" width="5.875" style="6" customWidth="1"/>
    <col min="2317" max="2562" width="9" style="6"/>
    <col min="2563" max="2563" width="11.5" style="6" customWidth="1"/>
    <col min="2564" max="2564" width="9.25" style="6" customWidth="1"/>
    <col min="2565" max="2565" width="11.125" style="6" customWidth="1"/>
    <col min="2566" max="2566" width="6.5" style="6" customWidth="1"/>
    <col min="2567" max="2567" width="5.375" style="6" customWidth="1"/>
    <col min="2568" max="2568" width="7.875" style="6" customWidth="1"/>
    <col min="2569" max="2569" width="8.375" style="6" customWidth="1"/>
    <col min="2570" max="2572" width="5.875" style="6" customWidth="1"/>
    <col min="2573" max="2818" width="9" style="6"/>
    <col min="2819" max="2819" width="11.5" style="6" customWidth="1"/>
    <col min="2820" max="2820" width="9.25" style="6" customWidth="1"/>
    <col min="2821" max="2821" width="11.125" style="6" customWidth="1"/>
    <col min="2822" max="2822" width="6.5" style="6" customWidth="1"/>
    <col min="2823" max="2823" width="5.375" style="6" customWidth="1"/>
    <col min="2824" max="2824" width="7.875" style="6" customWidth="1"/>
    <col min="2825" max="2825" width="8.375" style="6" customWidth="1"/>
    <col min="2826" max="2828" width="5.875" style="6" customWidth="1"/>
    <col min="2829" max="3074" width="9" style="6"/>
    <col min="3075" max="3075" width="11.5" style="6" customWidth="1"/>
    <col min="3076" max="3076" width="9.25" style="6" customWidth="1"/>
    <col min="3077" max="3077" width="11.125" style="6" customWidth="1"/>
    <col min="3078" max="3078" width="6.5" style="6" customWidth="1"/>
    <col min="3079" max="3079" width="5.375" style="6" customWidth="1"/>
    <col min="3080" max="3080" width="7.875" style="6" customWidth="1"/>
    <col min="3081" max="3081" width="8.375" style="6" customWidth="1"/>
    <col min="3082" max="3084" width="5.875" style="6" customWidth="1"/>
    <col min="3085" max="3330" width="9" style="6"/>
    <col min="3331" max="3331" width="11.5" style="6" customWidth="1"/>
    <col min="3332" max="3332" width="9.25" style="6" customWidth="1"/>
    <col min="3333" max="3333" width="11.125" style="6" customWidth="1"/>
    <col min="3334" max="3334" width="6.5" style="6" customWidth="1"/>
    <col min="3335" max="3335" width="5.375" style="6" customWidth="1"/>
    <col min="3336" max="3336" width="7.875" style="6" customWidth="1"/>
    <col min="3337" max="3337" width="8.375" style="6" customWidth="1"/>
    <col min="3338" max="3340" width="5.875" style="6" customWidth="1"/>
    <col min="3341" max="3586" width="9" style="6"/>
    <col min="3587" max="3587" width="11.5" style="6" customWidth="1"/>
    <col min="3588" max="3588" width="9.25" style="6" customWidth="1"/>
    <col min="3589" max="3589" width="11.125" style="6" customWidth="1"/>
    <col min="3590" max="3590" width="6.5" style="6" customWidth="1"/>
    <col min="3591" max="3591" width="5.375" style="6" customWidth="1"/>
    <col min="3592" max="3592" width="7.875" style="6" customWidth="1"/>
    <col min="3593" max="3593" width="8.375" style="6" customWidth="1"/>
    <col min="3594" max="3596" width="5.875" style="6" customWidth="1"/>
    <col min="3597" max="3842" width="9" style="6"/>
    <col min="3843" max="3843" width="11.5" style="6" customWidth="1"/>
    <col min="3844" max="3844" width="9.25" style="6" customWidth="1"/>
    <col min="3845" max="3845" width="11.125" style="6" customWidth="1"/>
    <col min="3846" max="3846" width="6.5" style="6" customWidth="1"/>
    <col min="3847" max="3847" width="5.375" style="6" customWidth="1"/>
    <col min="3848" max="3848" width="7.875" style="6" customWidth="1"/>
    <col min="3849" max="3849" width="8.375" style="6" customWidth="1"/>
    <col min="3850" max="3852" width="5.875" style="6" customWidth="1"/>
    <col min="3853" max="4098" width="9" style="6"/>
    <col min="4099" max="4099" width="11.5" style="6" customWidth="1"/>
    <col min="4100" max="4100" width="9.25" style="6" customWidth="1"/>
    <col min="4101" max="4101" width="11.125" style="6" customWidth="1"/>
    <col min="4102" max="4102" width="6.5" style="6" customWidth="1"/>
    <col min="4103" max="4103" width="5.375" style="6" customWidth="1"/>
    <col min="4104" max="4104" width="7.875" style="6" customWidth="1"/>
    <col min="4105" max="4105" width="8.375" style="6" customWidth="1"/>
    <col min="4106" max="4108" width="5.875" style="6" customWidth="1"/>
    <col min="4109" max="4354" width="9" style="6"/>
    <col min="4355" max="4355" width="11.5" style="6" customWidth="1"/>
    <col min="4356" max="4356" width="9.25" style="6" customWidth="1"/>
    <col min="4357" max="4357" width="11.125" style="6" customWidth="1"/>
    <col min="4358" max="4358" width="6.5" style="6" customWidth="1"/>
    <col min="4359" max="4359" width="5.375" style="6" customWidth="1"/>
    <col min="4360" max="4360" width="7.875" style="6" customWidth="1"/>
    <col min="4361" max="4361" width="8.375" style="6" customWidth="1"/>
    <col min="4362" max="4364" width="5.875" style="6" customWidth="1"/>
    <col min="4365" max="4610" width="9" style="6"/>
    <col min="4611" max="4611" width="11.5" style="6" customWidth="1"/>
    <col min="4612" max="4612" width="9.25" style="6" customWidth="1"/>
    <col min="4613" max="4613" width="11.125" style="6" customWidth="1"/>
    <col min="4614" max="4614" width="6.5" style="6" customWidth="1"/>
    <col min="4615" max="4615" width="5.375" style="6" customWidth="1"/>
    <col min="4616" max="4616" width="7.875" style="6" customWidth="1"/>
    <col min="4617" max="4617" width="8.375" style="6" customWidth="1"/>
    <col min="4618" max="4620" width="5.875" style="6" customWidth="1"/>
    <col min="4621" max="4866" width="9" style="6"/>
    <col min="4867" max="4867" width="11.5" style="6" customWidth="1"/>
    <col min="4868" max="4868" width="9.25" style="6" customWidth="1"/>
    <col min="4869" max="4869" width="11.125" style="6" customWidth="1"/>
    <col min="4870" max="4870" width="6.5" style="6" customWidth="1"/>
    <col min="4871" max="4871" width="5.375" style="6" customWidth="1"/>
    <col min="4872" max="4872" width="7.875" style="6" customWidth="1"/>
    <col min="4873" max="4873" width="8.375" style="6" customWidth="1"/>
    <col min="4874" max="4876" width="5.875" style="6" customWidth="1"/>
    <col min="4877" max="5122" width="9" style="6"/>
    <col min="5123" max="5123" width="11.5" style="6" customWidth="1"/>
    <col min="5124" max="5124" width="9.25" style="6" customWidth="1"/>
    <col min="5125" max="5125" width="11.125" style="6" customWidth="1"/>
    <col min="5126" max="5126" width="6.5" style="6" customWidth="1"/>
    <col min="5127" max="5127" width="5.375" style="6" customWidth="1"/>
    <col min="5128" max="5128" width="7.875" style="6" customWidth="1"/>
    <col min="5129" max="5129" width="8.375" style="6" customWidth="1"/>
    <col min="5130" max="5132" width="5.875" style="6" customWidth="1"/>
    <col min="5133" max="5378" width="9" style="6"/>
    <col min="5379" max="5379" width="11.5" style="6" customWidth="1"/>
    <col min="5380" max="5380" width="9.25" style="6" customWidth="1"/>
    <col min="5381" max="5381" width="11.125" style="6" customWidth="1"/>
    <col min="5382" max="5382" width="6.5" style="6" customWidth="1"/>
    <col min="5383" max="5383" width="5.375" style="6" customWidth="1"/>
    <col min="5384" max="5384" width="7.875" style="6" customWidth="1"/>
    <col min="5385" max="5385" width="8.375" style="6" customWidth="1"/>
    <col min="5386" max="5388" width="5.875" style="6" customWidth="1"/>
    <col min="5389" max="5634" width="9" style="6"/>
    <col min="5635" max="5635" width="11.5" style="6" customWidth="1"/>
    <col min="5636" max="5636" width="9.25" style="6" customWidth="1"/>
    <col min="5637" max="5637" width="11.125" style="6" customWidth="1"/>
    <col min="5638" max="5638" width="6.5" style="6" customWidth="1"/>
    <col min="5639" max="5639" width="5.375" style="6" customWidth="1"/>
    <col min="5640" max="5640" width="7.875" style="6" customWidth="1"/>
    <col min="5641" max="5641" width="8.375" style="6" customWidth="1"/>
    <col min="5642" max="5644" width="5.875" style="6" customWidth="1"/>
    <col min="5645" max="5890" width="9" style="6"/>
    <col min="5891" max="5891" width="11.5" style="6" customWidth="1"/>
    <col min="5892" max="5892" width="9.25" style="6" customWidth="1"/>
    <col min="5893" max="5893" width="11.125" style="6" customWidth="1"/>
    <col min="5894" max="5894" width="6.5" style="6" customWidth="1"/>
    <col min="5895" max="5895" width="5.375" style="6" customWidth="1"/>
    <col min="5896" max="5896" width="7.875" style="6" customWidth="1"/>
    <col min="5897" max="5897" width="8.375" style="6" customWidth="1"/>
    <col min="5898" max="5900" width="5.875" style="6" customWidth="1"/>
    <col min="5901" max="6146" width="9" style="6"/>
    <col min="6147" max="6147" width="11.5" style="6" customWidth="1"/>
    <col min="6148" max="6148" width="9.25" style="6" customWidth="1"/>
    <col min="6149" max="6149" width="11.125" style="6" customWidth="1"/>
    <col min="6150" max="6150" width="6.5" style="6" customWidth="1"/>
    <col min="6151" max="6151" width="5.375" style="6" customWidth="1"/>
    <col min="6152" max="6152" width="7.875" style="6" customWidth="1"/>
    <col min="6153" max="6153" width="8.375" style="6" customWidth="1"/>
    <col min="6154" max="6156" width="5.875" style="6" customWidth="1"/>
    <col min="6157" max="6402" width="9" style="6"/>
    <col min="6403" max="6403" width="11.5" style="6" customWidth="1"/>
    <col min="6404" max="6404" width="9.25" style="6" customWidth="1"/>
    <col min="6405" max="6405" width="11.125" style="6" customWidth="1"/>
    <col min="6406" max="6406" width="6.5" style="6" customWidth="1"/>
    <col min="6407" max="6407" width="5.375" style="6" customWidth="1"/>
    <col min="6408" max="6408" width="7.875" style="6" customWidth="1"/>
    <col min="6409" max="6409" width="8.375" style="6" customWidth="1"/>
    <col min="6410" max="6412" width="5.875" style="6" customWidth="1"/>
    <col min="6413" max="6658" width="9" style="6"/>
    <col min="6659" max="6659" width="11.5" style="6" customWidth="1"/>
    <col min="6660" max="6660" width="9.25" style="6" customWidth="1"/>
    <col min="6661" max="6661" width="11.125" style="6" customWidth="1"/>
    <col min="6662" max="6662" width="6.5" style="6" customWidth="1"/>
    <col min="6663" max="6663" width="5.375" style="6" customWidth="1"/>
    <col min="6664" max="6664" width="7.875" style="6" customWidth="1"/>
    <col min="6665" max="6665" width="8.375" style="6" customWidth="1"/>
    <col min="6666" max="6668" width="5.875" style="6" customWidth="1"/>
    <col min="6669" max="6914" width="9" style="6"/>
    <col min="6915" max="6915" width="11.5" style="6" customWidth="1"/>
    <col min="6916" max="6916" width="9.25" style="6" customWidth="1"/>
    <col min="6917" max="6917" width="11.125" style="6" customWidth="1"/>
    <col min="6918" max="6918" width="6.5" style="6" customWidth="1"/>
    <col min="6919" max="6919" width="5.375" style="6" customWidth="1"/>
    <col min="6920" max="6920" width="7.875" style="6" customWidth="1"/>
    <col min="6921" max="6921" width="8.375" style="6" customWidth="1"/>
    <col min="6922" max="6924" width="5.875" style="6" customWidth="1"/>
    <col min="6925" max="7170" width="9" style="6"/>
    <col min="7171" max="7171" width="11.5" style="6" customWidth="1"/>
    <col min="7172" max="7172" width="9.25" style="6" customWidth="1"/>
    <col min="7173" max="7173" width="11.125" style="6" customWidth="1"/>
    <col min="7174" max="7174" width="6.5" style="6" customWidth="1"/>
    <col min="7175" max="7175" width="5.375" style="6" customWidth="1"/>
    <col min="7176" max="7176" width="7.875" style="6" customWidth="1"/>
    <col min="7177" max="7177" width="8.375" style="6" customWidth="1"/>
    <col min="7178" max="7180" width="5.875" style="6" customWidth="1"/>
    <col min="7181" max="7426" width="9" style="6"/>
    <col min="7427" max="7427" width="11.5" style="6" customWidth="1"/>
    <col min="7428" max="7428" width="9.25" style="6" customWidth="1"/>
    <col min="7429" max="7429" width="11.125" style="6" customWidth="1"/>
    <col min="7430" max="7430" width="6.5" style="6" customWidth="1"/>
    <col min="7431" max="7431" width="5.375" style="6" customWidth="1"/>
    <col min="7432" max="7432" width="7.875" style="6" customWidth="1"/>
    <col min="7433" max="7433" width="8.375" style="6" customWidth="1"/>
    <col min="7434" max="7436" width="5.875" style="6" customWidth="1"/>
    <col min="7437" max="7682" width="9" style="6"/>
    <col min="7683" max="7683" width="11.5" style="6" customWidth="1"/>
    <col min="7684" max="7684" width="9.25" style="6" customWidth="1"/>
    <col min="7685" max="7685" width="11.125" style="6" customWidth="1"/>
    <col min="7686" max="7686" width="6.5" style="6" customWidth="1"/>
    <col min="7687" max="7687" width="5.375" style="6" customWidth="1"/>
    <col min="7688" max="7688" width="7.875" style="6" customWidth="1"/>
    <col min="7689" max="7689" width="8.375" style="6" customWidth="1"/>
    <col min="7690" max="7692" width="5.875" style="6" customWidth="1"/>
    <col min="7693" max="7938" width="9" style="6"/>
    <col min="7939" max="7939" width="11.5" style="6" customWidth="1"/>
    <col min="7940" max="7940" width="9.25" style="6" customWidth="1"/>
    <col min="7941" max="7941" width="11.125" style="6" customWidth="1"/>
    <col min="7942" max="7942" width="6.5" style="6" customWidth="1"/>
    <col min="7943" max="7943" width="5.375" style="6" customWidth="1"/>
    <col min="7944" max="7944" width="7.875" style="6" customWidth="1"/>
    <col min="7945" max="7945" width="8.375" style="6" customWidth="1"/>
    <col min="7946" max="7948" width="5.875" style="6" customWidth="1"/>
    <col min="7949" max="8194" width="9" style="6"/>
    <col min="8195" max="8195" width="11.5" style="6" customWidth="1"/>
    <col min="8196" max="8196" width="9.25" style="6" customWidth="1"/>
    <col min="8197" max="8197" width="11.125" style="6" customWidth="1"/>
    <col min="8198" max="8198" width="6.5" style="6" customWidth="1"/>
    <col min="8199" max="8199" width="5.375" style="6" customWidth="1"/>
    <col min="8200" max="8200" width="7.875" style="6" customWidth="1"/>
    <col min="8201" max="8201" width="8.375" style="6" customWidth="1"/>
    <col min="8202" max="8204" width="5.875" style="6" customWidth="1"/>
    <col min="8205" max="8450" width="9" style="6"/>
    <col min="8451" max="8451" width="11.5" style="6" customWidth="1"/>
    <col min="8452" max="8452" width="9.25" style="6" customWidth="1"/>
    <col min="8453" max="8453" width="11.125" style="6" customWidth="1"/>
    <col min="8454" max="8454" width="6.5" style="6" customWidth="1"/>
    <col min="8455" max="8455" width="5.375" style="6" customWidth="1"/>
    <col min="8456" max="8456" width="7.875" style="6" customWidth="1"/>
    <col min="8457" max="8457" width="8.375" style="6" customWidth="1"/>
    <col min="8458" max="8460" width="5.875" style="6" customWidth="1"/>
    <col min="8461" max="8706" width="9" style="6"/>
    <col min="8707" max="8707" width="11.5" style="6" customWidth="1"/>
    <col min="8708" max="8708" width="9.25" style="6" customWidth="1"/>
    <col min="8709" max="8709" width="11.125" style="6" customWidth="1"/>
    <col min="8710" max="8710" width="6.5" style="6" customWidth="1"/>
    <col min="8711" max="8711" width="5.375" style="6" customWidth="1"/>
    <col min="8712" max="8712" width="7.875" style="6" customWidth="1"/>
    <col min="8713" max="8713" width="8.375" style="6" customWidth="1"/>
    <col min="8714" max="8716" width="5.875" style="6" customWidth="1"/>
    <col min="8717" max="8962" width="9" style="6"/>
    <col min="8963" max="8963" width="11.5" style="6" customWidth="1"/>
    <col min="8964" max="8964" width="9.25" style="6" customWidth="1"/>
    <col min="8965" max="8965" width="11.125" style="6" customWidth="1"/>
    <col min="8966" max="8966" width="6.5" style="6" customWidth="1"/>
    <col min="8967" max="8967" width="5.375" style="6" customWidth="1"/>
    <col min="8968" max="8968" width="7.875" style="6" customWidth="1"/>
    <col min="8969" max="8969" width="8.375" style="6" customWidth="1"/>
    <col min="8970" max="8972" width="5.875" style="6" customWidth="1"/>
    <col min="8973" max="9218" width="9" style="6"/>
    <col min="9219" max="9219" width="11.5" style="6" customWidth="1"/>
    <col min="9220" max="9220" width="9.25" style="6" customWidth="1"/>
    <col min="9221" max="9221" width="11.125" style="6" customWidth="1"/>
    <col min="9222" max="9222" width="6.5" style="6" customWidth="1"/>
    <col min="9223" max="9223" width="5.375" style="6" customWidth="1"/>
    <col min="9224" max="9224" width="7.875" style="6" customWidth="1"/>
    <col min="9225" max="9225" width="8.375" style="6" customWidth="1"/>
    <col min="9226" max="9228" width="5.875" style="6" customWidth="1"/>
    <col min="9229" max="9474" width="9" style="6"/>
    <col min="9475" max="9475" width="11.5" style="6" customWidth="1"/>
    <col min="9476" max="9476" width="9.25" style="6" customWidth="1"/>
    <col min="9477" max="9477" width="11.125" style="6" customWidth="1"/>
    <col min="9478" max="9478" width="6.5" style="6" customWidth="1"/>
    <col min="9479" max="9479" width="5.375" style="6" customWidth="1"/>
    <col min="9480" max="9480" width="7.875" style="6" customWidth="1"/>
    <col min="9481" max="9481" width="8.375" style="6" customWidth="1"/>
    <col min="9482" max="9484" width="5.875" style="6" customWidth="1"/>
    <col min="9485" max="9730" width="9" style="6"/>
    <col min="9731" max="9731" width="11.5" style="6" customWidth="1"/>
    <col min="9732" max="9732" width="9.25" style="6" customWidth="1"/>
    <col min="9733" max="9733" width="11.125" style="6" customWidth="1"/>
    <col min="9734" max="9734" width="6.5" style="6" customWidth="1"/>
    <col min="9735" max="9735" width="5.375" style="6" customWidth="1"/>
    <col min="9736" max="9736" width="7.875" style="6" customWidth="1"/>
    <col min="9737" max="9737" width="8.375" style="6" customWidth="1"/>
    <col min="9738" max="9740" width="5.875" style="6" customWidth="1"/>
    <col min="9741" max="9986" width="9" style="6"/>
    <col min="9987" max="9987" width="11.5" style="6" customWidth="1"/>
    <col min="9988" max="9988" width="9.25" style="6" customWidth="1"/>
    <col min="9989" max="9989" width="11.125" style="6" customWidth="1"/>
    <col min="9990" max="9990" width="6.5" style="6" customWidth="1"/>
    <col min="9991" max="9991" width="5.375" style="6" customWidth="1"/>
    <col min="9992" max="9992" width="7.875" style="6" customWidth="1"/>
    <col min="9993" max="9993" width="8.375" style="6" customWidth="1"/>
    <col min="9994" max="9996" width="5.875" style="6" customWidth="1"/>
    <col min="9997" max="10242" width="9" style="6"/>
    <col min="10243" max="10243" width="11.5" style="6" customWidth="1"/>
    <col min="10244" max="10244" width="9.25" style="6" customWidth="1"/>
    <col min="10245" max="10245" width="11.125" style="6" customWidth="1"/>
    <col min="10246" max="10246" width="6.5" style="6" customWidth="1"/>
    <col min="10247" max="10247" width="5.375" style="6" customWidth="1"/>
    <col min="10248" max="10248" width="7.875" style="6" customWidth="1"/>
    <col min="10249" max="10249" width="8.375" style="6" customWidth="1"/>
    <col min="10250" max="10252" width="5.875" style="6" customWidth="1"/>
    <col min="10253" max="10498" width="9" style="6"/>
    <col min="10499" max="10499" width="11.5" style="6" customWidth="1"/>
    <col min="10500" max="10500" width="9.25" style="6" customWidth="1"/>
    <col min="10501" max="10501" width="11.125" style="6" customWidth="1"/>
    <col min="10502" max="10502" width="6.5" style="6" customWidth="1"/>
    <col min="10503" max="10503" width="5.375" style="6" customWidth="1"/>
    <col min="10504" max="10504" width="7.875" style="6" customWidth="1"/>
    <col min="10505" max="10505" width="8.375" style="6" customWidth="1"/>
    <col min="10506" max="10508" width="5.875" style="6" customWidth="1"/>
    <col min="10509" max="10754" width="9" style="6"/>
    <col min="10755" max="10755" width="11.5" style="6" customWidth="1"/>
    <col min="10756" max="10756" width="9.25" style="6" customWidth="1"/>
    <col min="10757" max="10757" width="11.125" style="6" customWidth="1"/>
    <col min="10758" max="10758" width="6.5" style="6" customWidth="1"/>
    <col min="10759" max="10759" width="5.375" style="6" customWidth="1"/>
    <col min="10760" max="10760" width="7.875" style="6" customWidth="1"/>
    <col min="10761" max="10761" width="8.375" style="6" customWidth="1"/>
    <col min="10762" max="10764" width="5.875" style="6" customWidth="1"/>
    <col min="10765" max="11010" width="9" style="6"/>
    <col min="11011" max="11011" width="11.5" style="6" customWidth="1"/>
    <col min="11012" max="11012" width="9.25" style="6" customWidth="1"/>
    <col min="11013" max="11013" width="11.125" style="6" customWidth="1"/>
    <col min="11014" max="11014" width="6.5" style="6" customWidth="1"/>
    <col min="11015" max="11015" width="5.375" style="6" customWidth="1"/>
    <col min="11016" max="11016" width="7.875" style="6" customWidth="1"/>
    <col min="11017" max="11017" width="8.375" style="6" customWidth="1"/>
    <col min="11018" max="11020" width="5.875" style="6" customWidth="1"/>
    <col min="11021" max="11266" width="9" style="6"/>
    <col min="11267" max="11267" width="11.5" style="6" customWidth="1"/>
    <col min="11268" max="11268" width="9.25" style="6" customWidth="1"/>
    <col min="11269" max="11269" width="11.125" style="6" customWidth="1"/>
    <col min="11270" max="11270" width="6.5" style="6" customWidth="1"/>
    <col min="11271" max="11271" width="5.375" style="6" customWidth="1"/>
    <col min="11272" max="11272" width="7.875" style="6" customWidth="1"/>
    <col min="11273" max="11273" width="8.375" style="6" customWidth="1"/>
    <col min="11274" max="11276" width="5.875" style="6" customWidth="1"/>
    <col min="11277" max="11522" width="9" style="6"/>
    <col min="11523" max="11523" width="11.5" style="6" customWidth="1"/>
    <col min="11524" max="11524" width="9.25" style="6" customWidth="1"/>
    <col min="11525" max="11525" width="11.125" style="6" customWidth="1"/>
    <col min="11526" max="11526" width="6.5" style="6" customWidth="1"/>
    <col min="11527" max="11527" width="5.375" style="6" customWidth="1"/>
    <col min="11528" max="11528" width="7.875" style="6" customWidth="1"/>
    <col min="11529" max="11529" width="8.375" style="6" customWidth="1"/>
    <col min="11530" max="11532" width="5.875" style="6" customWidth="1"/>
    <col min="11533" max="11778" width="9" style="6"/>
    <col min="11779" max="11779" width="11.5" style="6" customWidth="1"/>
    <col min="11780" max="11780" width="9.25" style="6" customWidth="1"/>
    <col min="11781" max="11781" width="11.125" style="6" customWidth="1"/>
    <col min="11782" max="11782" width="6.5" style="6" customWidth="1"/>
    <col min="11783" max="11783" width="5.375" style="6" customWidth="1"/>
    <col min="11784" max="11784" width="7.875" style="6" customWidth="1"/>
    <col min="11785" max="11785" width="8.375" style="6" customWidth="1"/>
    <col min="11786" max="11788" width="5.875" style="6" customWidth="1"/>
    <col min="11789" max="12034" width="9" style="6"/>
    <col min="12035" max="12035" width="11.5" style="6" customWidth="1"/>
    <col min="12036" max="12036" width="9.25" style="6" customWidth="1"/>
    <col min="12037" max="12037" width="11.125" style="6" customWidth="1"/>
    <col min="12038" max="12038" width="6.5" style="6" customWidth="1"/>
    <col min="12039" max="12039" width="5.375" style="6" customWidth="1"/>
    <col min="12040" max="12040" width="7.875" style="6" customWidth="1"/>
    <col min="12041" max="12041" width="8.375" style="6" customWidth="1"/>
    <col min="12042" max="12044" width="5.875" style="6" customWidth="1"/>
    <col min="12045" max="12290" width="9" style="6"/>
    <col min="12291" max="12291" width="11.5" style="6" customWidth="1"/>
    <col min="12292" max="12292" width="9.25" style="6" customWidth="1"/>
    <col min="12293" max="12293" width="11.125" style="6" customWidth="1"/>
    <col min="12294" max="12294" width="6.5" style="6" customWidth="1"/>
    <col min="12295" max="12295" width="5.375" style="6" customWidth="1"/>
    <col min="12296" max="12296" width="7.875" style="6" customWidth="1"/>
    <col min="12297" max="12297" width="8.375" style="6" customWidth="1"/>
    <col min="12298" max="12300" width="5.875" style="6" customWidth="1"/>
    <col min="12301" max="12546" width="9" style="6"/>
    <col min="12547" max="12547" width="11.5" style="6" customWidth="1"/>
    <col min="12548" max="12548" width="9.25" style="6" customWidth="1"/>
    <col min="12549" max="12549" width="11.125" style="6" customWidth="1"/>
    <col min="12550" max="12550" width="6.5" style="6" customWidth="1"/>
    <col min="12551" max="12551" width="5.375" style="6" customWidth="1"/>
    <col min="12552" max="12552" width="7.875" style="6" customWidth="1"/>
    <col min="12553" max="12553" width="8.375" style="6" customWidth="1"/>
    <col min="12554" max="12556" width="5.875" style="6" customWidth="1"/>
    <col min="12557" max="12802" width="9" style="6"/>
    <col min="12803" max="12803" width="11.5" style="6" customWidth="1"/>
    <col min="12804" max="12804" width="9.25" style="6" customWidth="1"/>
    <col min="12805" max="12805" width="11.125" style="6" customWidth="1"/>
    <col min="12806" max="12806" width="6.5" style="6" customWidth="1"/>
    <col min="12807" max="12807" width="5.375" style="6" customWidth="1"/>
    <col min="12808" max="12808" width="7.875" style="6" customWidth="1"/>
    <col min="12809" max="12809" width="8.375" style="6" customWidth="1"/>
    <col min="12810" max="12812" width="5.875" style="6" customWidth="1"/>
    <col min="12813" max="13058" width="9" style="6"/>
    <col min="13059" max="13059" width="11.5" style="6" customWidth="1"/>
    <col min="13060" max="13060" width="9.25" style="6" customWidth="1"/>
    <col min="13061" max="13061" width="11.125" style="6" customWidth="1"/>
    <col min="13062" max="13062" width="6.5" style="6" customWidth="1"/>
    <col min="13063" max="13063" width="5.375" style="6" customWidth="1"/>
    <col min="13064" max="13064" width="7.875" style="6" customWidth="1"/>
    <col min="13065" max="13065" width="8.375" style="6" customWidth="1"/>
    <col min="13066" max="13068" width="5.875" style="6" customWidth="1"/>
    <col min="13069" max="13314" width="9" style="6"/>
    <col min="13315" max="13315" width="11.5" style="6" customWidth="1"/>
    <col min="13316" max="13316" width="9.25" style="6" customWidth="1"/>
    <col min="13317" max="13317" width="11.125" style="6" customWidth="1"/>
    <col min="13318" max="13318" width="6.5" style="6" customWidth="1"/>
    <col min="13319" max="13319" width="5.375" style="6" customWidth="1"/>
    <col min="13320" max="13320" width="7.875" style="6" customWidth="1"/>
    <col min="13321" max="13321" width="8.375" style="6" customWidth="1"/>
    <col min="13322" max="13324" width="5.875" style="6" customWidth="1"/>
    <col min="13325" max="13570" width="9" style="6"/>
    <col min="13571" max="13571" width="11.5" style="6" customWidth="1"/>
    <col min="13572" max="13572" width="9.25" style="6" customWidth="1"/>
    <col min="13573" max="13573" width="11.125" style="6" customWidth="1"/>
    <col min="13574" max="13574" width="6.5" style="6" customWidth="1"/>
    <col min="13575" max="13575" width="5.375" style="6" customWidth="1"/>
    <col min="13576" max="13576" width="7.875" style="6" customWidth="1"/>
    <col min="13577" max="13577" width="8.375" style="6" customWidth="1"/>
    <col min="13578" max="13580" width="5.875" style="6" customWidth="1"/>
    <col min="13581" max="13826" width="9" style="6"/>
    <col min="13827" max="13827" width="11.5" style="6" customWidth="1"/>
    <col min="13828" max="13828" width="9.25" style="6" customWidth="1"/>
    <col min="13829" max="13829" width="11.125" style="6" customWidth="1"/>
    <col min="13830" max="13830" width="6.5" style="6" customWidth="1"/>
    <col min="13831" max="13831" width="5.375" style="6" customWidth="1"/>
    <col min="13832" max="13832" width="7.875" style="6" customWidth="1"/>
    <col min="13833" max="13833" width="8.375" style="6" customWidth="1"/>
    <col min="13834" max="13836" width="5.875" style="6" customWidth="1"/>
    <col min="13837" max="14082" width="9" style="6"/>
    <col min="14083" max="14083" width="11.5" style="6" customWidth="1"/>
    <col min="14084" max="14084" width="9.25" style="6" customWidth="1"/>
    <col min="14085" max="14085" width="11.125" style="6" customWidth="1"/>
    <col min="14086" max="14086" width="6.5" style="6" customWidth="1"/>
    <col min="14087" max="14087" width="5.375" style="6" customWidth="1"/>
    <col min="14088" max="14088" width="7.875" style="6" customWidth="1"/>
    <col min="14089" max="14089" width="8.375" style="6" customWidth="1"/>
    <col min="14090" max="14092" width="5.875" style="6" customWidth="1"/>
    <col min="14093" max="14338" width="9" style="6"/>
    <col min="14339" max="14339" width="11.5" style="6" customWidth="1"/>
    <col min="14340" max="14340" width="9.25" style="6" customWidth="1"/>
    <col min="14341" max="14341" width="11.125" style="6" customWidth="1"/>
    <col min="14342" max="14342" width="6.5" style="6" customWidth="1"/>
    <col min="14343" max="14343" width="5.375" style="6" customWidth="1"/>
    <col min="14344" max="14344" width="7.875" style="6" customWidth="1"/>
    <col min="14345" max="14345" width="8.375" style="6" customWidth="1"/>
    <col min="14346" max="14348" width="5.875" style="6" customWidth="1"/>
    <col min="14349" max="14594" width="9" style="6"/>
    <col min="14595" max="14595" width="11.5" style="6" customWidth="1"/>
    <col min="14596" max="14596" width="9.25" style="6" customWidth="1"/>
    <col min="14597" max="14597" width="11.125" style="6" customWidth="1"/>
    <col min="14598" max="14598" width="6.5" style="6" customWidth="1"/>
    <col min="14599" max="14599" width="5.375" style="6" customWidth="1"/>
    <col min="14600" max="14600" width="7.875" style="6" customWidth="1"/>
    <col min="14601" max="14601" width="8.375" style="6" customWidth="1"/>
    <col min="14602" max="14604" width="5.875" style="6" customWidth="1"/>
    <col min="14605" max="14850" width="9" style="6"/>
    <col min="14851" max="14851" width="11.5" style="6" customWidth="1"/>
    <col min="14852" max="14852" width="9.25" style="6" customWidth="1"/>
    <col min="14853" max="14853" width="11.125" style="6" customWidth="1"/>
    <col min="14854" max="14854" width="6.5" style="6" customWidth="1"/>
    <col min="14855" max="14855" width="5.375" style="6" customWidth="1"/>
    <col min="14856" max="14856" width="7.875" style="6" customWidth="1"/>
    <col min="14857" max="14857" width="8.375" style="6" customWidth="1"/>
    <col min="14858" max="14860" width="5.875" style="6" customWidth="1"/>
    <col min="14861" max="15106" width="9" style="6"/>
    <col min="15107" max="15107" width="11.5" style="6" customWidth="1"/>
    <col min="15108" max="15108" width="9.25" style="6" customWidth="1"/>
    <col min="15109" max="15109" width="11.125" style="6" customWidth="1"/>
    <col min="15110" max="15110" width="6.5" style="6" customWidth="1"/>
    <col min="15111" max="15111" width="5.375" style="6" customWidth="1"/>
    <col min="15112" max="15112" width="7.875" style="6" customWidth="1"/>
    <col min="15113" max="15113" width="8.375" style="6" customWidth="1"/>
    <col min="15114" max="15116" width="5.875" style="6" customWidth="1"/>
    <col min="15117" max="15362" width="9" style="6"/>
    <col min="15363" max="15363" width="11.5" style="6" customWidth="1"/>
    <col min="15364" max="15364" width="9.25" style="6" customWidth="1"/>
    <col min="15365" max="15365" width="11.125" style="6" customWidth="1"/>
    <col min="15366" max="15366" width="6.5" style="6" customWidth="1"/>
    <col min="15367" max="15367" width="5.375" style="6" customWidth="1"/>
    <col min="15368" max="15368" width="7.875" style="6" customWidth="1"/>
    <col min="15369" max="15369" width="8.375" style="6" customWidth="1"/>
    <col min="15370" max="15372" width="5.875" style="6" customWidth="1"/>
    <col min="15373" max="15618" width="9" style="6"/>
    <col min="15619" max="15619" width="11.5" style="6" customWidth="1"/>
    <col min="15620" max="15620" width="9.25" style="6" customWidth="1"/>
    <col min="15621" max="15621" width="11.125" style="6" customWidth="1"/>
    <col min="15622" max="15622" width="6.5" style="6" customWidth="1"/>
    <col min="15623" max="15623" width="5.375" style="6" customWidth="1"/>
    <col min="15624" max="15624" width="7.875" style="6" customWidth="1"/>
    <col min="15625" max="15625" width="8.375" style="6" customWidth="1"/>
    <col min="15626" max="15628" width="5.875" style="6" customWidth="1"/>
    <col min="15629" max="15874" width="9" style="6"/>
    <col min="15875" max="15875" width="11.5" style="6" customWidth="1"/>
    <col min="15876" max="15876" width="9.25" style="6" customWidth="1"/>
    <col min="15877" max="15877" width="11.125" style="6" customWidth="1"/>
    <col min="15878" max="15878" width="6.5" style="6" customWidth="1"/>
    <col min="15879" max="15879" width="5.375" style="6" customWidth="1"/>
    <col min="15880" max="15880" width="7.875" style="6" customWidth="1"/>
    <col min="15881" max="15881" width="8.375" style="6" customWidth="1"/>
    <col min="15882" max="15884" width="5.875" style="6" customWidth="1"/>
    <col min="15885" max="16130" width="9" style="6"/>
    <col min="16131" max="16131" width="11.5" style="6" customWidth="1"/>
    <col min="16132" max="16132" width="9.25" style="6" customWidth="1"/>
    <col min="16133" max="16133" width="11.125" style="6" customWidth="1"/>
    <col min="16134" max="16134" width="6.5" style="6" customWidth="1"/>
    <col min="16135" max="16135" width="5.375" style="6" customWidth="1"/>
    <col min="16136" max="16136" width="7.875" style="6" customWidth="1"/>
    <col min="16137" max="16137" width="8.375" style="6" customWidth="1"/>
    <col min="16138" max="16140" width="5.875" style="6" customWidth="1"/>
    <col min="16141" max="16384" width="9" style="6"/>
  </cols>
  <sheetData>
    <row r="1" spans="2:12" ht="22.5">
      <c r="B1" s="23" t="s">
        <v>44</v>
      </c>
    </row>
    <row r="2" spans="2:12">
      <c r="B2" s="26" t="s">
        <v>12</v>
      </c>
      <c r="C2" s="26" t="s">
        <v>42</v>
      </c>
      <c r="D2" s="26" t="s">
        <v>13</v>
      </c>
      <c r="E2" s="26" t="s">
        <v>14</v>
      </c>
      <c r="F2" s="26" t="s">
        <v>43</v>
      </c>
      <c r="G2" s="29" t="s">
        <v>45</v>
      </c>
      <c r="I2" s="32" t="s">
        <v>49</v>
      </c>
      <c r="J2" s="32" t="s">
        <v>50</v>
      </c>
    </row>
    <row r="3" spans="2:12">
      <c r="B3" s="28">
        <v>45449</v>
      </c>
      <c r="C3" s="24">
        <f t="shared" ref="C3:C23" si="0">MONTH(B3)</f>
        <v>6</v>
      </c>
      <c r="D3" s="24" t="s">
        <v>16</v>
      </c>
      <c r="E3" s="27" t="s">
        <v>17</v>
      </c>
      <c r="F3" s="25" t="s">
        <v>18</v>
      </c>
      <c r="G3" s="30" t="s">
        <v>46</v>
      </c>
      <c r="I3" s="31" t="s">
        <v>51</v>
      </c>
      <c r="J3" s="33"/>
    </row>
    <row r="4" spans="2:12">
      <c r="B4" s="28">
        <v>45458</v>
      </c>
      <c r="C4" s="24">
        <f t="shared" si="0"/>
        <v>6</v>
      </c>
      <c r="D4" s="24" t="s">
        <v>20</v>
      </c>
      <c r="E4" s="27" t="s">
        <v>21</v>
      </c>
      <c r="F4" s="25" t="s">
        <v>22</v>
      </c>
      <c r="G4" s="30" t="s">
        <v>46</v>
      </c>
      <c r="I4" s="31" t="s">
        <v>53</v>
      </c>
      <c r="J4" s="33"/>
    </row>
    <row r="5" spans="2:12">
      <c r="B5" s="28">
        <v>45460</v>
      </c>
      <c r="C5" s="24">
        <f t="shared" si="0"/>
        <v>6</v>
      </c>
      <c r="D5" s="24" t="s">
        <v>23</v>
      </c>
      <c r="E5" s="27" t="s">
        <v>24</v>
      </c>
      <c r="F5" s="25" t="s">
        <v>22</v>
      </c>
      <c r="G5" s="30" t="s">
        <v>47</v>
      </c>
      <c r="I5" s="31" t="s">
        <v>52</v>
      </c>
      <c r="J5" s="33"/>
    </row>
    <row r="6" spans="2:12">
      <c r="B6" s="28">
        <v>45465</v>
      </c>
      <c r="C6" s="24">
        <f t="shared" si="0"/>
        <v>6</v>
      </c>
      <c r="D6" s="24" t="s">
        <v>23</v>
      </c>
      <c r="E6" s="27" t="s">
        <v>26</v>
      </c>
      <c r="F6" s="25" t="s">
        <v>22</v>
      </c>
      <c r="G6" s="30" t="s">
        <v>47</v>
      </c>
    </row>
    <row r="7" spans="2:12">
      <c r="B7" s="28">
        <v>45473</v>
      </c>
      <c r="C7" s="24">
        <f t="shared" si="0"/>
        <v>6</v>
      </c>
      <c r="D7" s="24" t="s">
        <v>28</v>
      </c>
      <c r="E7" s="27" t="s">
        <v>29</v>
      </c>
      <c r="F7" s="25" t="s">
        <v>18</v>
      </c>
      <c r="G7" s="30" t="s">
        <v>46</v>
      </c>
      <c r="I7" s="43" t="s">
        <v>15</v>
      </c>
      <c r="J7" s="43"/>
      <c r="K7" s="43"/>
      <c r="L7" s="43"/>
    </row>
    <row r="8" spans="2:12">
      <c r="B8" s="28">
        <v>45477</v>
      </c>
      <c r="C8" s="24">
        <f t="shared" si="0"/>
        <v>7</v>
      </c>
      <c r="D8" s="24" t="s">
        <v>23</v>
      </c>
      <c r="E8" s="27" t="s">
        <v>30</v>
      </c>
      <c r="F8" s="25" t="s">
        <v>31</v>
      </c>
      <c r="G8" s="30" t="s">
        <v>46</v>
      </c>
      <c r="I8" s="34" t="s">
        <v>19</v>
      </c>
      <c r="J8" s="35">
        <v>6</v>
      </c>
      <c r="K8" s="35">
        <v>7</v>
      </c>
      <c r="L8" s="35">
        <v>8</v>
      </c>
    </row>
    <row r="9" spans="2:12">
      <c r="B9" s="28">
        <v>45486</v>
      </c>
      <c r="C9" s="24">
        <f t="shared" si="0"/>
        <v>7</v>
      </c>
      <c r="D9" s="24" t="s">
        <v>28</v>
      </c>
      <c r="E9" s="27" t="s">
        <v>32</v>
      </c>
      <c r="F9" s="25" t="s">
        <v>18</v>
      </c>
      <c r="G9" s="30" t="s">
        <v>46</v>
      </c>
      <c r="I9" s="36" t="s">
        <v>16</v>
      </c>
      <c r="J9" s="33"/>
      <c r="K9" s="33"/>
      <c r="L9" s="33"/>
    </row>
    <row r="10" spans="2:12">
      <c r="B10" s="28">
        <v>45487</v>
      </c>
      <c r="C10" s="24">
        <f t="shared" si="0"/>
        <v>7</v>
      </c>
      <c r="D10" s="24" t="s">
        <v>20</v>
      </c>
      <c r="E10" s="27" t="s">
        <v>33</v>
      </c>
      <c r="F10" s="25" t="s">
        <v>22</v>
      </c>
      <c r="G10" s="30" t="s">
        <v>47</v>
      </c>
      <c r="I10" s="36" t="s">
        <v>25</v>
      </c>
      <c r="J10" s="33"/>
      <c r="K10" s="33"/>
      <c r="L10" s="33"/>
    </row>
    <row r="11" spans="2:12">
      <c r="B11" s="28">
        <v>45493</v>
      </c>
      <c r="C11" s="24">
        <f t="shared" si="0"/>
        <v>7</v>
      </c>
      <c r="D11" s="24" t="s">
        <v>28</v>
      </c>
      <c r="E11" s="27" t="s">
        <v>17</v>
      </c>
      <c r="F11" s="25" t="s">
        <v>22</v>
      </c>
      <c r="G11" s="30" t="s">
        <v>48</v>
      </c>
      <c r="I11" s="36" t="s">
        <v>27</v>
      </c>
      <c r="J11" s="33"/>
      <c r="K11" s="33"/>
      <c r="L11" s="33"/>
    </row>
    <row r="12" spans="2:12">
      <c r="B12" s="28">
        <v>45495</v>
      </c>
      <c r="C12" s="24">
        <f t="shared" si="0"/>
        <v>7</v>
      </c>
      <c r="D12" s="24" t="s">
        <v>20</v>
      </c>
      <c r="E12" s="27" t="s">
        <v>33</v>
      </c>
      <c r="F12" s="25" t="s">
        <v>31</v>
      </c>
      <c r="G12" s="30" t="s">
        <v>48</v>
      </c>
    </row>
    <row r="13" spans="2:12">
      <c r="B13" s="28">
        <v>45499</v>
      </c>
      <c r="C13" s="24">
        <f t="shared" si="0"/>
        <v>7</v>
      </c>
      <c r="D13" s="24" t="s">
        <v>28</v>
      </c>
      <c r="E13" s="27" t="s">
        <v>34</v>
      </c>
      <c r="F13" s="25" t="s">
        <v>31</v>
      </c>
      <c r="G13" s="30" t="s">
        <v>46</v>
      </c>
    </row>
    <row r="14" spans="2:12">
      <c r="B14" s="28">
        <v>45505</v>
      </c>
      <c r="C14" s="24">
        <f t="shared" si="0"/>
        <v>8</v>
      </c>
      <c r="D14" s="24" t="s">
        <v>23</v>
      </c>
      <c r="E14" s="27" t="s">
        <v>24</v>
      </c>
      <c r="F14" s="25" t="s">
        <v>18</v>
      </c>
      <c r="G14" s="30" t="s">
        <v>47</v>
      </c>
    </row>
    <row r="15" spans="2:12">
      <c r="B15" s="28">
        <v>45509</v>
      </c>
      <c r="C15" s="24">
        <f t="shared" si="0"/>
        <v>8</v>
      </c>
      <c r="D15" s="24" t="s">
        <v>28</v>
      </c>
      <c r="E15" s="27" t="s">
        <v>17</v>
      </c>
      <c r="F15" s="25" t="s">
        <v>22</v>
      </c>
      <c r="G15" s="30" t="s">
        <v>47</v>
      </c>
    </row>
    <row r="16" spans="2:12">
      <c r="B16" s="28">
        <v>45512</v>
      </c>
      <c r="C16" s="24">
        <f t="shared" si="0"/>
        <v>8</v>
      </c>
      <c r="D16" s="24" t="s">
        <v>28</v>
      </c>
      <c r="E16" s="27" t="s">
        <v>17</v>
      </c>
      <c r="F16" s="25" t="s">
        <v>18</v>
      </c>
      <c r="G16" s="30" t="s">
        <v>47</v>
      </c>
    </row>
    <row r="17" spans="2:8" s="7" customFormat="1">
      <c r="B17" s="28">
        <v>45516</v>
      </c>
      <c r="C17" s="24">
        <f t="shared" si="0"/>
        <v>8</v>
      </c>
      <c r="D17" s="24" t="s">
        <v>28</v>
      </c>
      <c r="E17" s="27" t="s">
        <v>34</v>
      </c>
      <c r="F17" s="25" t="s">
        <v>31</v>
      </c>
      <c r="G17" s="30" t="s">
        <v>46</v>
      </c>
      <c r="H17"/>
    </row>
    <row r="18" spans="2:8" s="7" customFormat="1">
      <c r="B18" s="28">
        <v>45521</v>
      </c>
      <c r="C18" s="24">
        <f t="shared" si="0"/>
        <v>8</v>
      </c>
      <c r="D18" s="24" t="s">
        <v>28</v>
      </c>
      <c r="E18" s="27" t="s">
        <v>17</v>
      </c>
      <c r="F18" s="25" t="s">
        <v>31</v>
      </c>
      <c r="G18" s="30" t="s">
        <v>46</v>
      </c>
      <c r="H18"/>
    </row>
    <row r="19" spans="2:8" s="7" customFormat="1">
      <c r="B19" s="28">
        <v>45521</v>
      </c>
      <c r="C19" s="24">
        <f t="shared" si="0"/>
        <v>8</v>
      </c>
      <c r="D19" s="24" t="s">
        <v>23</v>
      </c>
      <c r="E19" s="27" t="s">
        <v>24</v>
      </c>
      <c r="F19" s="25" t="s">
        <v>31</v>
      </c>
      <c r="G19" s="30" t="s">
        <v>48</v>
      </c>
      <c r="H19"/>
    </row>
    <row r="20" spans="2:8" s="7" customFormat="1">
      <c r="B20" s="28">
        <v>45523</v>
      </c>
      <c r="C20" s="24">
        <f t="shared" si="0"/>
        <v>8</v>
      </c>
      <c r="D20" s="24" t="s">
        <v>23</v>
      </c>
      <c r="E20" s="27" t="s">
        <v>24</v>
      </c>
      <c r="F20" s="25" t="s">
        <v>18</v>
      </c>
      <c r="G20" s="30" t="s">
        <v>47</v>
      </c>
      <c r="H20"/>
    </row>
    <row r="21" spans="2:8" s="7" customFormat="1">
      <c r="B21" s="28">
        <v>45528</v>
      </c>
      <c r="C21" s="24">
        <f t="shared" si="0"/>
        <v>8</v>
      </c>
      <c r="D21" s="24" t="s">
        <v>20</v>
      </c>
      <c r="E21" s="27" t="s">
        <v>21</v>
      </c>
      <c r="F21" s="25" t="s">
        <v>18</v>
      </c>
      <c r="G21" s="30" t="s">
        <v>48</v>
      </c>
      <c r="H21"/>
    </row>
    <row r="22" spans="2:8" s="7" customFormat="1">
      <c r="B22" s="28">
        <v>45529</v>
      </c>
      <c r="C22" s="24">
        <f t="shared" si="0"/>
        <v>8</v>
      </c>
      <c r="D22" s="24" t="s">
        <v>23</v>
      </c>
      <c r="E22" s="27" t="s">
        <v>26</v>
      </c>
      <c r="F22" s="25" t="s">
        <v>18</v>
      </c>
      <c r="G22" s="30" t="s">
        <v>48</v>
      </c>
      <c r="H22"/>
    </row>
    <row r="23" spans="2:8" s="7" customFormat="1">
      <c r="B23" s="28">
        <v>45531</v>
      </c>
      <c r="C23" s="24">
        <f t="shared" si="0"/>
        <v>8</v>
      </c>
      <c r="D23" s="24" t="s">
        <v>28</v>
      </c>
      <c r="E23" s="27" t="s">
        <v>32</v>
      </c>
      <c r="F23" s="25" t="s">
        <v>22</v>
      </c>
      <c r="G23" s="30" t="s">
        <v>47</v>
      </c>
      <c r="H23"/>
    </row>
  </sheetData>
  <mergeCells count="1">
    <mergeCell ref="I7:L7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78A9D-513A-40C2-8059-48FB8C0F231A}">
  <dimension ref="B2:E9"/>
  <sheetViews>
    <sheetView zoomScale="160" zoomScaleNormal="160" workbookViewId="0">
      <selection activeCell="E7" sqref="E7"/>
    </sheetView>
  </sheetViews>
  <sheetFormatPr defaultRowHeight="18.75"/>
  <cols>
    <col min="1" max="1" width="4.75" customWidth="1"/>
    <col min="3" max="3" width="4.625" customWidth="1"/>
    <col min="4" max="4" width="10" customWidth="1"/>
  </cols>
  <sheetData>
    <row r="2" spans="2:5">
      <c r="B2" s="40" t="s">
        <v>54</v>
      </c>
    </row>
    <row r="3" spans="2:5">
      <c r="B3" s="37">
        <v>1000</v>
      </c>
      <c r="D3" s="42" t="s">
        <v>56</v>
      </c>
      <c r="E3" s="41">
        <f>COUNT(B3:B9)</f>
        <v>3</v>
      </c>
    </row>
    <row r="4" spans="2:5">
      <c r="B4" s="37" t="s">
        <v>55</v>
      </c>
      <c r="D4" s="42" t="s">
        <v>57</v>
      </c>
      <c r="E4" s="41">
        <f>COUNTA(B3:B9)-E3</f>
        <v>3</v>
      </c>
    </row>
    <row r="5" spans="2:5">
      <c r="B5" s="38">
        <v>45366</v>
      </c>
      <c r="D5" s="42" t="s">
        <v>58</v>
      </c>
      <c r="E5" s="41">
        <f>COUNTBLANK(B3:B9)</f>
        <v>1</v>
      </c>
    </row>
    <row r="6" spans="2:5">
      <c r="B6" s="37"/>
      <c r="D6" s="42" t="s">
        <v>60</v>
      </c>
      <c r="E6" s="41">
        <f>COUNTIF(B3:B9,"佐藤")</f>
        <v>2</v>
      </c>
    </row>
    <row r="7" spans="2:5">
      <c r="B7" s="37" t="s">
        <v>55</v>
      </c>
    </row>
    <row r="8" spans="2:5">
      <c r="B8" s="39">
        <v>0.77083333333333337</v>
      </c>
    </row>
    <row r="9" spans="2:5">
      <c r="B9" s="37" t="s">
        <v>59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COUNT系</vt:lpstr>
      <vt:lpstr>COUNTIF系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小牧正司</dc:creator>
  <cp:lastModifiedBy>小牧正司</cp:lastModifiedBy>
  <dcterms:created xsi:type="dcterms:W3CDTF">2024-01-27T23:56:55Z</dcterms:created>
  <dcterms:modified xsi:type="dcterms:W3CDTF">2024-02-01T21:24:04Z</dcterms:modified>
</cp:coreProperties>
</file>