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Owner\OneDrive\デスクトップ\www_kfix\excel\exTips\ex_tips\"/>
    </mc:Choice>
  </mc:AlternateContent>
  <xr:revisionPtr revIDLastSave="0" documentId="13_ncr:1_{7D69131E-DDF6-407A-89DC-7C2253B2223E}" xr6:coauthVersionLast="47" xr6:coauthVersionMax="47" xr10:uidLastSave="{00000000-0000-0000-0000-000000000000}"/>
  <bookViews>
    <workbookView xWindow="-120" yWindow="-120" windowWidth="29040" windowHeight="15720" xr2:uid="{513F7E00-5E57-494A-A8D2-63D6C62503E5}"/>
  </bookViews>
  <sheets>
    <sheet name="XLOOKUP1" sheetId="3" r:id="rId1"/>
    <sheet name="XLOOKUP2" sheetId="2" r:id="rId2"/>
    <sheet name="Sheet4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2" i="2"/>
  <c r="D10" i="3"/>
  <c r="D7" i="3"/>
  <c r="D12" i="3"/>
  <c r="D11" i="3"/>
  <c r="D9" i="3"/>
  <c r="D8" i="3"/>
  <c r="D6" i="3"/>
  <c r="D14" i="3"/>
  <c r="D13" i="3"/>
</calcChain>
</file>

<file path=xl/sharedStrings.xml><?xml version="1.0" encoding="utf-8"?>
<sst xmlns="http://schemas.openxmlformats.org/spreadsheetml/2006/main" count="81" uniqueCount="52">
  <si>
    <t>ID</t>
    <phoneticPr fontId="2"/>
  </si>
  <si>
    <t>名前</t>
    <rPh sb="0" eb="2">
      <t>ナマエ</t>
    </rPh>
    <phoneticPr fontId="2"/>
  </si>
  <si>
    <t>ふりがな</t>
  </si>
  <si>
    <t>性別</t>
  </si>
  <si>
    <t>誕生日</t>
    <rPh sb="0" eb="3">
      <t>タンジョウビ</t>
    </rPh>
    <phoneticPr fontId="2"/>
  </si>
  <si>
    <t>血液型</t>
  </si>
  <si>
    <t>都道府県</t>
  </si>
  <si>
    <t>小西 文世</t>
    <rPh sb="0" eb="5">
      <t>コニシ　フミヨ</t>
    </rPh>
    <phoneticPr fontId="2"/>
  </si>
  <si>
    <t>女</t>
  </si>
  <si>
    <t>B型</t>
  </si>
  <si>
    <t>大阪府</t>
  </si>
  <si>
    <t>福沢 遥</t>
    <rPh sb="0" eb="4">
      <t>フクザワ　ハルカ</t>
    </rPh>
    <phoneticPr fontId="2"/>
  </si>
  <si>
    <t>O型</t>
  </si>
  <si>
    <t>照井 真奈美</t>
    <rPh sb="0" eb="6">
      <t>テルイ　マナミ</t>
    </rPh>
    <phoneticPr fontId="2"/>
  </si>
  <si>
    <t>兵庫県</t>
  </si>
  <si>
    <t>高柳 優</t>
    <rPh sb="0" eb="4">
      <t>タカヤナギ　ユウ</t>
    </rPh>
    <phoneticPr fontId="2"/>
  </si>
  <si>
    <t>愛知県</t>
  </si>
  <si>
    <t>竹下 マサカズ</t>
    <rPh sb="0" eb="7">
      <t>タケシタ　マサカズ</t>
    </rPh>
    <phoneticPr fontId="2"/>
  </si>
  <si>
    <t>男</t>
  </si>
  <si>
    <t>A型</t>
  </si>
  <si>
    <t>石川県</t>
  </si>
  <si>
    <t>池田 さやか</t>
    <rPh sb="0" eb="6">
      <t>イケダ　サヤカ</t>
    </rPh>
    <phoneticPr fontId="2"/>
  </si>
  <si>
    <t>倉本 璃奈子</t>
    <rPh sb="0" eb="6">
      <t>クラモト　リナコ</t>
    </rPh>
    <phoneticPr fontId="2"/>
  </si>
  <si>
    <t>福岡県</t>
  </si>
  <si>
    <t>吉沢 涼</t>
    <rPh sb="0" eb="4">
      <t>ヨシザワ　リョウ</t>
    </rPh>
    <phoneticPr fontId="2"/>
  </si>
  <si>
    <t>岩手県</t>
  </si>
  <si>
    <t>荻原 勝久</t>
    <rPh sb="0" eb="5">
      <t>オギワラ　カツヒサ</t>
    </rPh>
    <phoneticPr fontId="2"/>
  </si>
  <si>
    <t>三重県</t>
  </si>
  <si>
    <t>製品記号</t>
    <rPh sb="0" eb="2">
      <t>セイヒン</t>
    </rPh>
    <rPh sb="2" eb="4">
      <t>キゴウ</t>
    </rPh>
    <phoneticPr fontId="2"/>
  </si>
  <si>
    <t>番号</t>
    <rPh sb="0" eb="2">
      <t>バンゴウ</t>
    </rPh>
    <phoneticPr fontId="2"/>
  </si>
  <si>
    <t>【レコード検索】</t>
    <rPh sb="5" eb="7">
      <t>ケンサク</t>
    </rPh>
    <phoneticPr fontId="2"/>
  </si>
  <si>
    <t>製品番号</t>
    <rPh sb="0" eb="2">
      <t>セイヒン</t>
    </rPh>
    <rPh sb="2" eb="4">
      <t>バンゴウ</t>
    </rPh>
    <phoneticPr fontId="2"/>
  </si>
  <si>
    <t>AMD</t>
    <phoneticPr fontId="2"/>
  </si>
  <si>
    <t>MMX</t>
    <phoneticPr fontId="2"/>
  </si>
  <si>
    <t>INT</t>
    <phoneticPr fontId="2"/>
  </si>
  <si>
    <t>AMD100</t>
  </si>
  <si>
    <t>価格</t>
    <rPh sb="0" eb="2">
      <t>カカク</t>
    </rPh>
    <phoneticPr fontId="2"/>
  </si>
  <si>
    <t>No</t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</si>
  <si>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</si>
  <si>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</si>
  <si>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検索ID</t>
    <rPh sb="0" eb="2">
      <t>ケンサク</t>
    </rPh>
    <phoneticPr fontId="2"/>
  </si>
  <si>
    <t>バナナ</t>
    <phoneticPr fontId="2"/>
  </si>
  <si>
    <t>イチゴ</t>
    <phoneticPr fontId="2"/>
  </si>
  <si>
    <t>マスカット</t>
    <phoneticPr fontId="2"/>
  </si>
  <si>
    <t>キウイ</t>
    <phoneticPr fontId="2"/>
  </si>
  <si>
    <t>リンゴ</t>
    <phoneticPr fontId="2"/>
  </si>
  <si>
    <t>P-B</t>
    <phoneticPr fontId="2"/>
  </si>
  <si>
    <t>P-S</t>
    <phoneticPr fontId="2"/>
  </si>
  <si>
    <t>P-M</t>
  </si>
  <si>
    <t>P-M</t>
    <phoneticPr fontId="2"/>
  </si>
  <si>
    <t>P-K</t>
    <phoneticPr fontId="2"/>
  </si>
  <si>
    <t>P-A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</si>
</sst>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AC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3" fontId="0" fillId="0" borderId="2" xfId="0" applyNumberFormat="1" applyBorder="1">
      <alignment vertical="center"/>
    </xf>
    <xf numFmtId="0" fontId="0" fillId="0" borderId="4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0CAC-F349-491C-AFBF-E861622F696C}">
  <dimension ref="B1:H14"/>
  <sheetViews>
    <sheetView tabSelected="1" zoomScaleNormal="100" workbookViewId="0"/>
  </sheetViews>
  <sheetFormatPr defaultRowHeight="18.75" x14ac:dyDescent="0.4"/>
  <cols>
    <col min="1" max="1" width="8" customWidth="1"/>
    <col min="3" max="3" width="13.625" bestFit="1" customWidth="1"/>
    <col min="4" max="4" width="19.25" bestFit="1" customWidth="1"/>
    <col min="5" max="5" width="5.25" bestFit="1" customWidth="1"/>
    <col min="6" max="6" width="11.375" bestFit="1" customWidth="1"/>
  </cols>
  <sheetData>
    <row r="1" spans="2:8" x14ac:dyDescent="0.4">
      <c r="B1" t="s">
        <v>30</v>
      </c>
    </row>
    <row r="2" spans="2:8" x14ac:dyDescent="0.4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</row>
    <row r="3" spans="2:8" x14ac:dyDescent="0.4">
      <c r="B3" s="7">
        <v>103</v>
      </c>
      <c r="C3" s="7"/>
      <c r="D3" s="7"/>
      <c r="E3" s="7"/>
      <c r="F3" s="7"/>
      <c r="G3" s="7"/>
      <c r="H3" s="7"/>
    </row>
    <row r="5" spans="2:8" x14ac:dyDescent="0.4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2:8" x14ac:dyDescent="0.4">
      <c r="B6" s="2">
        <v>100</v>
      </c>
      <c r="C6" s="2" t="s">
        <v>7</v>
      </c>
      <c r="D6" s="2" t="str">
        <f>PHONETIC(C6)</f>
        <v>コニシ　フミヨ</v>
      </c>
      <c r="E6" s="3" t="s">
        <v>8</v>
      </c>
      <c r="F6" s="4">
        <v>23462</v>
      </c>
      <c r="G6" s="3" t="s">
        <v>9</v>
      </c>
      <c r="H6" s="3" t="s">
        <v>10</v>
      </c>
    </row>
    <row r="7" spans="2:8" x14ac:dyDescent="0.4">
      <c r="B7" s="2">
        <v>101</v>
      </c>
      <c r="C7" s="2" t="s">
        <v>11</v>
      </c>
      <c r="D7" s="2" t="str">
        <f t="shared" ref="D7:D14" si="0">PHONETIC(C7)</f>
        <v>フクザワ　ハルカ</v>
      </c>
      <c r="E7" s="3" t="s">
        <v>8</v>
      </c>
      <c r="F7" s="4">
        <v>13785</v>
      </c>
      <c r="G7" s="3" t="s">
        <v>12</v>
      </c>
      <c r="H7" s="3" t="s">
        <v>10</v>
      </c>
    </row>
    <row r="8" spans="2:8" x14ac:dyDescent="0.4">
      <c r="B8" s="2">
        <v>102</v>
      </c>
      <c r="C8" s="2" t="s">
        <v>13</v>
      </c>
      <c r="D8" s="2" t="str">
        <f t="shared" si="0"/>
        <v>テルイ　マナミ</v>
      </c>
      <c r="E8" s="3" t="s">
        <v>8</v>
      </c>
      <c r="F8" s="4">
        <v>23755</v>
      </c>
      <c r="G8" s="3" t="s">
        <v>12</v>
      </c>
      <c r="H8" s="3" t="s">
        <v>14</v>
      </c>
    </row>
    <row r="9" spans="2:8" x14ac:dyDescent="0.4">
      <c r="B9" s="2">
        <v>103</v>
      </c>
      <c r="C9" s="2" t="s">
        <v>15</v>
      </c>
      <c r="D9" s="2" t="str">
        <f t="shared" si="0"/>
        <v>タカヤナギ　ユウ</v>
      </c>
      <c r="E9" s="3" t="s">
        <v>8</v>
      </c>
      <c r="F9" s="4">
        <v>26406</v>
      </c>
      <c r="G9" s="3" t="s">
        <v>9</v>
      </c>
      <c r="H9" s="3" t="s">
        <v>16</v>
      </c>
    </row>
    <row r="10" spans="2:8" x14ac:dyDescent="0.4">
      <c r="B10" s="2">
        <v>104</v>
      </c>
      <c r="C10" s="2" t="s">
        <v>17</v>
      </c>
      <c r="D10" s="2" t="str">
        <f t="shared" si="0"/>
        <v>タケシタ　マサカズ</v>
      </c>
      <c r="E10" s="3" t="s">
        <v>18</v>
      </c>
      <c r="F10" s="4">
        <v>15090</v>
      </c>
      <c r="G10" s="3" t="s">
        <v>19</v>
      </c>
      <c r="H10" s="3" t="s">
        <v>20</v>
      </c>
    </row>
    <row r="11" spans="2:8" x14ac:dyDescent="0.4">
      <c r="B11" s="2">
        <v>105</v>
      </c>
      <c r="C11" s="2" t="s">
        <v>21</v>
      </c>
      <c r="D11" s="2" t="str">
        <f t="shared" si="0"/>
        <v>イケダ　サヤカ</v>
      </c>
      <c r="E11" s="3" t="s">
        <v>8</v>
      </c>
      <c r="F11" s="4">
        <v>18560</v>
      </c>
      <c r="G11" s="3" t="s">
        <v>19</v>
      </c>
      <c r="H11" s="3" t="s">
        <v>10</v>
      </c>
    </row>
    <row r="12" spans="2:8" x14ac:dyDescent="0.4">
      <c r="B12" s="2">
        <v>106</v>
      </c>
      <c r="C12" s="2" t="s">
        <v>22</v>
      </c>
      <c r="D12" s="2" t="str">
        <f t="shared" si="0"/>
        <v>クラモト　リナコ</v>
      </c>
      <c r="E12" s="3" t="s">
        <v>8</v>
      </c>
      <c r="F12" s="4">
        <v>28320</v>
      </c>
      <c r="G12" s="3" t="s">
        <v>19</v>
      </c>
      <c r="H12" s="3" t="s">
        <v>23</v>
      </c>
    </row>
    <row r="13" spans="2:8" x14ac:dyDescent="0.4">
      <c r="B13" s="2">
        <v>107</v>
      </c>
      <c r="C13" s="2" t="s">
        <v>24</v>
      </c>
      <c r="D13" s="2" t="str">
        <f t="shared" si="0"/>
        <v>ヨシザワ　リョウ</v>
      </c>
      <c r="E13" s="3" t="s">
        <v>8</v>
      </c>
      <c r="F13" s="4">
        <v>29705</v>
      </c>
      <c r="G13" s="3" t="s">
        <v>19</v>
      </c>
      <c r="H13" s="3" t="s">
        <v>25</v>
      </c>
    </row>
    <row r="14" spans="2:8" x14ac:dyDescent="0.4">
      <c r="B14" s="2">
        <v>108</v>
      </c>
      <c r="C14" s="2" t="s">
        <v>26</v>
      </c>
      <c r="D14" s="2" t="str">
        <f t="shared" si="0"/>
        <v>オギワラ　カツヒサ</v>
      </c>
      <c r="E14" s="3" t="s">
        <v>18</v>
      </c>
      <c r="F14" s="4">
        <v>30471</v>
      </c>
      <c r="G14" s="3" t="s">
        <v>19</v>
      </c>
      <c r="H14" s="3" t="s">
        <v>27</v>
      </c>
    </row>
  </sheetData>
  <phoneticPr fontId="2"/>
  <dataValidations count="1">
    <dataValidation type="list" allowBlank="1" showInputMessage="1" showErrorMessage="1" sqref="B3" xr:uid="{9452DEC6-0380-4817-86D1-BA366E49D6C0}">
      <formula1>$B$6:$B$14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28722-CE6E-49A2-A20D-129AA6DC082B}">
  <dimension ref="B1:I7"/>
  <sheetViews>
    <sheetView zoomScale="115" zoomScaleNormal="115" workbookViewId="0"/>
  </sheetViews>
  <sheetFormatPr defaultRowHeight="18.75" x14ac:dyDescent="0.4"/>
  <cols>
    <col min="5" max="5" width="4" customWidth="1"/>
    <col min="7" max="7" width="10.875" customWidth="1"/>
    <col min="9" max="9" width="0" hidden="1" customWidth="1"/>
  </cols>
  <sheetData>
    <row r="1" spans="2:9" x14ac:dyDescent="0.4">
      <c r="B1" s="5" t="s">
        <v>28</v>
      </c>
      <c r="C1" s="5" t="s">
        <v>29</v>
      </c>
      <c r="D1" s="5" t="s">
        <v>36</v>
      </c>
      <c r="F1" s="6" t="s">
        <v>31</v>
      </c>
      <c r="G1" s="6" t="s">
        <v>36</v>
      </c>
    </row>
    <row r="2" spans="2:9" x14ac:dyDescent="0.4">
      <c r="B2" s="7" t="s">
        <v>32</v>
      </c>
      <c r="C2" s="7">
        <v>20</v>
      </c>
      <c r="D2" s="9">
        <v>800</v>
      </c>
      <c r="F2" s="7" t="s">
        <v>35</v>
      </c>
      <c r="G2" s="9"/>
      <c r="I2" t="str">
        <f>B2&amp;C2</f>
        <v>AMD20</v>
      </c>
    </row>
    <row r="3" spans="2:9" x14ac:dyDescent="0.4">
      <c r="B3" s="7" t="s">
        <v>32</v>
      </c>
      <c r="C3" s="7">
        <v>80</v>
      </c>
      <c r="D3" s="9">
        <v>1500</v>
      </c>
      <c r="I3" t="str">
        <f t="shared" ref="I3:I7" si="0">B3&amp;C3</f>
        <v>AMD80</v>
      </c>
    </row>
    <row r="4" spans="2:9" x14ac:dyDescent="0.4">
      <c r="B4" s="7" t="s">
        <v>33</v>
      </c>
      <c r="C4" s="7">
        <v>20</v>
      </c>
      <c r="D4" s="9">
        <v>3800</v>
      </c>
      <c r="I4" t="str">
        <f t="shared" si="0"/>
        <v>MMX20</v>
      </c>
    </row>
    <row r="5" spans="2:9" x14ac:dyDescent="0.4">
      <c r="B5" s="7" t="s">
        <v>34</v>
      </c>
      <c r="C5" s="7">
        <v>80</v>
      </c>
      <c r="D5" s="9">
        <v>5500</v>
      </c>
      <c r="I5" t="str">
        <f t="shared" si="0"/>
        <v>INT80</v>
      </c>
    </row>
    <row r="6" spans="2:9" x14ac:dyDescent="0.4">
      <c r="B6" s="7" t="s">
        <v>32</v>
      </c>
      <c r="C6" s="7">
        <v>100</v>
      </c>
      <c r="D6" s="9">
        <v>2800</v>
      </c>
      <c r="I6" t="str">
        <f t="shared" si="0"/>
        <v>AMD100</v>
      </c>
    </row>
    <row r="7" spans="2:9" x14ac:dyDescent="0.4">
      <c r="B7" s="7" t="s">
        <v>34</v>
      </c>
      <c r="C7" s="7">
        <v>100</v>
      </c>
      <c r="D7" s="9">
        <v>8200</v>
      </c>
      <c r="I7" t="str">
        <f t="shared" si="0"/>
        <v>INT100</v>
      </c>
    </row>
  </sheetData>
  <phoneticPr fontId="2"/>
  <conditionalFormatting sqref="D2:D7">
    <cfRule type="expression" dxfId="0" priority="1">
      <formula>AND($B2&amp;$C2=$F$2,$F$2&lt;&gt;"",$G$2&lt;&gt;"")</formula>
    </cfRule>
  </conditionalFormatting>
  <dataValidations count="1">
    <dataValidation type="list" allowBlank="1" showInputMessage="1" showErrorMessage="1" sqref="F2" xr:uid="{6D6E7C33-030F-4560-8AFB-ECEDE260A2F8}">
      <formula1>$I$2:$I$7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6C17-B9C1-4200-9BC8-8024DAE1FD4B}">
  <dimension ref="B2:H7"/>
  <sheetViews>
    <sheetView zoomScale="130" zoomScaleNormal="130" workbookViewId="0">
      <selection activeCell="G5" sqref="G5"/>
    </sheetView>
  </sheetViews>
  <sheetFormatPr defaultRowHeight="18.75" x14ac:dyDescent="0.4"/>
  <cols>
    <col min="1" max="1" width="4.875" customWidth="1"/>
    <col min="3" max="3" width="11.625" customWidth="1"/>
    <col min="7" max="7" width="10.75" customWidth="1"/>
  </cols>
  <sheetData>
    <row r="2" spans="2:8" x14ac:dyDescent="0.4">
      <c r="B2" s="11" t="s">
        <v>37</v>
      </c>
      <c r="C2" s="11" t="s">
        <v>38</v>
      </c>
      <c r="D2" s="11" t="s">
        <v>39</v>
      </c>
      <c r="E2" s="11" t="s">
        <v>40</v>
      </c>
      <c r="G2" s="15" t="s">
        <v>40</v>
      </c>
      <c r="H2" s="12" t="s">
        <v>48</v>
      </c>
    </row>
    <row r="3" spans="2:8" x14ac:dyDescent="0.4">
      <c r="B3" s="10">
        <v>100</v>
      </c>
      <c r="C3" s="10" t="s">
        <v>41</v>
      </c>
      <c r="D3" s="10">
        <v>350</v>
      </c>
      <c r="E3" s="10" t="s">
        <v>46</v>
      </c>
    </row>
    <row r="4" spans="2:8" x14ac:dyDescent="0.4">
      <c r="B4" s="10">
        <v>110</v>
      </c>
      <c r="C4" s="10" t="s">
        <v>42</v>
      </c>
      <c r="D4" s="10">
        <v>550</v>
      </c>
      <c r="E4" s="10" t="s">
        <v>47</v>
      </c>
      <c r="G4" s="14" t="s">
        <v>38</v>
      </c>
      <c r="H4" s="14" t="s">
        <v>39</v>
      </c>
    </row>
    <row r="5" spans="2:8" x14ac:dyDescent="0.4">
      <c r="B5" s="10">
        <v>120</v>
      </c>
      <c r="C5" s="10" t="s">
        <v>43</v>
      </c>
      <c r="D5" s="10">
        <v>820</v>
      </c>
      <c r="E5" s="10" t="s">
        <v>49</v>
      </c>
      <c r="G5" s="13"/>
      <c r="H5" s="13"/>
    </row>
    <row r="6" spans="2:8" x14ac:dyDescent="0.4">
      <c r="B6" s="10">
        <v>130</v>
      </c>
      <c r="C6" s="10" t="s">
        <v>44</v>
      </c>
      <c r="D6" s="10">
        <v>150</v>
      </c>
      <c r="E6" s="10" t="s">
        <v>50</v>
      </c>
    </row>
    <row r="7" spans="2:8" x14ac:dyDescent="0.4">
      <c r="B7" s="10">
        <v>140</v>
      </c>
      <c r="C7" s="10" t="s">
        <v>45</v>
      </c>
      <c r="D7" s="10">
        <v>180</v>
      </c>
      <c r="E7" s="10" t="s">
        <v>51</v>
      </c>
    </row>
  </sheetData>
  <phoneticPr fontId="2"/>
  <dataValidations count="1">
    <dataValidation type="list" allowBlank="1" showInputMessage="1" showErrorMessage="1" sqref="H2" xr:uid="{1238AADE-E0FF-4C7D-BFBA-36EF8B517913}">
      <formula1>$E$3:$E$7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XLOOKUP1</vt:lpstr>
      <vt:lpstr>XLOOKUP2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2024-01-31T23:13:39Z</dcterms:created>
  <dcterms:modified xsi:type="dcterms:W3CDTF">2024-02-01T21:26:22Z</dcterms:modified>
</cp:coreProperties>
</file>