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 Owner\OneDrive\デスクトップ\www_kfix\excel\exTips\ex_tips\"/>
    </mc:Choice>
  </mc:AlternateContent>
  <xr:revisionPtr revIDLastSave="0" documentId="13_ncr:1_{D3E45E30-FB55-4B05-8956-E658989F37D4}" xr6:coauthVersionLast="47" xr6:coauthVersionMax="47" xr10:uidLastSave="{00000000-0000-0000-0000-000000000000}"/>
  <bookViews>
    <workbookView xWindow="-120" yWindow="-120" windowWidth="29040" windowHeight="15720" xr2:uid="{6D69B23E-EAE4-4762-8E13-DEC22D69CE31}"/>
  </bookViews>
  <sheets>
    <sheet name="置換関数1" sheetId="1" r:id="rId1"/>
    <sheet name="置換関数2" sheetId="3" r:id="rId2"/>
    <sheet name="replace" sheetId="4" state="hidden" r:id="rId3"/>
    <sheet name="Substitute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3" i="6"/>
  <c r="G4" i="4"/>
  <c r="G5" i="4"/>
  <c r="G6" i="4"/>
  <c r="G7" i="4"/>
  <c r="G3" i="4"/>
  <c r="E4" i="4"/>
  <c r="E5" i="4"/>
  <c r="E6" i="4"/>
  <c r="E7" i="4"/>
  <c r="E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小牧正司</author>
  </authors>
  <commentList>
    <comment ref="C2" authorId="0" shapeId="0" xr:uid="{F810B3A3-D3BC-44A1-A8D9-781F05256360}">
      <text>
        <r>
          <rPr>
            <b/>
            <sz val="9"/>
            <color indexed="81"/>
            <rFont val="MS P ゴシック"/>
            <family val="3"/>
            <charset val="128"/>
          </rPr>
          <t>20文字を超える文字は.....に変換</t>
        </r>
      </text>
    </comment>
  </commentList>
</comments>
</file>

<file path=xl/sharedStrings.xml><?xml version="1.0" encoding="utf-8"?>
<sst xmlns="http://schemas.openxmlformats.org/spreadsheetml/2006/main" count="62" uniqueCount="60">
  <si>
    <t>ニュースリリース</t>
    <phoneticPr fontId="2"/>
  </si>
  <si>
    <t>発表日</t>
  </si>
  <si>
    <t>タイトル</t>
    <phoneticPr fontId="2"/>
  </si>
  <si>
    <t>タイトル（後部を省略）</t>
    <rPh sb="5" eb="7">
      <t>コウブ</t>
    </rPh>
    <rPh sb="8" eb="10">
      <t>ショウリャク</t>
    </rPh>
    <phoneticPr fontId="2"/>
  </si>
  <si>
    <t>＜国際＞グリーンノートによる国際支援、ウガンダ学校建設プロジェクト 完了のお知らせ</t>
    <rPh sb="1" eb="3">
      <t>コクサイ</t>
    </rPh>
    <phoneticPr fontId="2"/>
  </si>
  <si>
    <t>＜学習＞「ネット教室」で「情報化社会における個人情報保護の基礎講座」を開講</t>
    <rPh sb="1" eb="3">
      <t>ガクシュウ</t>
    </rPh>
    <rPh sb="8" eb="10">
      <t>キョウシツ</t>
    </rPh>
    <rPh sb="13" eb="16">
      <t>ジョウホウカ</t>
    </rPh>
    <rPh sb="16" eb="18">
      <t>シャカイ</t>
    </rPh>
    <rPh sb="22" eb="24">
      <t>コジン</t>
    </rPh>
    <rPh sb="24" eb="26">
      <t>ジョウホウ</t>
    </rPh>
    <rPh sb="26" eb="28">
      <t>ホゴ</t>
    </rPh>
    <rPh sb="29" eb="31">
      <t>キソ</t>
    </rPh>
    <rPh sb="31" eb="33">
      <t>コウザ</t>
    </rPh>
    <phoneticPr fontId="2"/>
  </si>
  <si>
    <t>＜地域＞「地方活性化のためのＩＣＴ活用研究会」に参加（研究会報告）</t>
    <rPh sb="1" eb="3">
      <t>チイキ</t>
    </rPh>
    <rPh sb="5" eb="7">
      <t>チホウ</t>
    </rPh>
    <rPh sb="7" eb="10">
      <t>カッセイカ</t>
    </rPh>
    <rPh sb="17" eb="19">
      <t>カツヨウ</t>
    </rPh>
    <rPh sb="19" eb="21">
      <t>ケンキュウ</t>
    </rPh>
    <rPh sb="21" eb="22">
      <t>カイ</t>
    </rPh>
    <rPh sb="24" eb="26">
      <t>サンカ</t>
    </rPh>
    <rPh sb="27" eb="30">
      <t>ケンキュウカイ</t>
    </rPh>
    <rPh sb="30" eb="32">
      <t>ホウコク</t>
    </rPh>
    <phoneticPr fontId="2"/>
  </si>
  <si>
    <t>＜環境＞CO2削減のための太陽光発電システム導入支援キャンペーン開催のお知らせ</t>
    <rPh sb="1" eb="3">
      <t>カンキョウ</t>
    </rPh>
    <rPh sb="13" eb="16">
      <t>タイヨウコウ</t>
    </rPh>
    <rPh sb="16" eb="18">
      <t>ハツデン</t>
    </rPh>
    <rPh sb="22" eb="24">
      <t>ドウニュウ</t>
    </rPh>
    <rPh sb="24" eb="26">
      <t>シエン</t>
    </rPh>
    <rPh sb="32" eb="34">
      <t>カイサイ</t>
    </rPh>
    <rPh sb="36" eb="37">
      <t>シ</t>
    </rPh>
    <phoneticPr fontId="2"/>
  </si>
  <si>
    <t>＜国際＞グリーンノートによる国際支援、ウガンダ学校建設プロジェクト　8月進捗状況についてのお知らせ</t>
  </si>
  <si>
    <t>＜国際＞グリーンノートによる国際支援、ウガンダ学校建設プロジェクト 参加</t>
    <rPh sb="34" eb="36">
      <t>サンカ</t>
    </rPh>
    <phoneticPr fontId="2"/>
  </si>
  <si>
    <t>＜生活＞「無線端末の普及に伴う生活環境について」（講師：山中哲夫）講演会開催のお知らせ</t>
    <rPh sb="1" eb="3">
      <t>セイカツ</t>
    </rPh>
    <rPh sb="5" eb="7">
      <t>ムセン</t>
    </rPh>
    <rPh sb="7" eb="9">
      <t>タンマツ</t>
    </rPh>
    <rPh sb="10" eb="12">
      <t>フキュウ</t>
    </rPh>
    <rPh sb="13" eb="14">
      <t>トモナ</t>
    </rPh>
    <rPh sb="15" eb="17">
      <t>セイカツ</t>
    </rPh>
    <rPh sb="17" eb="19">
      <t>カンキョウ</t>
    </rPh>
    <rPh sb="25" eb="27">
      <t>コウシ</t>
    </rPh>
    <rPh sb="28" eb="29">
      <t>ヤマ</t>
    </rPh>
    <rPh sb="29" eb="30">
      <t>ナカ</t>
    </rPh>
    <rPh sb="30" eb="32">
      <t>テツオ</t>
    </rPh>
    <rPh sb="33" eb="36">
      <t>コウエンカイ</t>
    </rPh>
    <rPh sb="36" eb="38">
      <t>カイサイ</t>
    </rPh>
    <rPh sb="40" eb="41">
      <t>シ</t>
    </rPh>
    <phoneticPr fontId="2"/>
  </si>
  <si>
    <t>＜環境＞ISO14001の認証範囲拡大のお知らせ</t>
    <rPh sb="1" eb="3">
      <t>カンキョウ</t>
    </rPh>
    <phoneticPr fontId="2"/>
  </si>
  <si>
    <t>＜研究＞「郵送利用による学習支援事業の抜本見直し」に関する意見募集</t>
    <rPh sb="1" eb="3">
      <t>ケンキュウ</t>
    </rPh>
    <rPh sb="5" eb="7">
      <t>ユウソウ</t>
    </rPh>
    <rPh sb="7" eb="9">
      <t>リヨウ</t>
    </rPh>
    <rPh sb="12" eb="14">
      <t>ガクシュウ</t>
    </rPh>
    <rPh sb="14" eb="16">
      <t>シエン</t>
    </rPh>
    <rPh sb="16" eb="18">
      <t>ジギョウ</t>
    </rPh>
    <phoneticPr fontId="2"/>
  </si>
  <si>
    <t>＜地域＞子育てグループ「ひよこ」と知育玩具の開発プロジェクトチームを発足</t>
    <rPh sb="1" eb="3">
      <t>チイキ</t>
    </rPh>
    <rPh sb="4" eb="6">
      <t>コソダ</t>
    </rPh>
    <rPh sb="17" eb="19">
      <t>チイク</t>
    </rPh>
    <rPh sb="19" eb="21">
      <t>ガング</t>
    </rPh>
    <rPh sb="22" eb="24">
      <t>カイハツ</t>
    </rPh>
    <rPh sb="34" eb="36">
      <t>ホッソク</t>
    </rPh>
    <phoneticPr fontId="2"/>
  </si>
  <si>
    <t>＜地域＞企業と地方公共団体との協同事業における現状ついての報告会　開催のお知らせ</t>
    <rPh sb="1" eb="3">
      <t>チイキ</t>
    </rPh>
    <rPh sb="4" eb="6">
      <t>キギョウ</t>
    </rPh>
    <rPh sb="15" eb="17">
      <t>キョウドウ</t>
    </rPh>
    <rPh sb="17" eb="19">
      <t>ジギョウ</t>
    </rPh>
    <rPh sb="23" eb="25">
      <t>ゲンジョウ</t>
    </rPh>
    <rPh sb="29" eb="31">
      <t>ホウコク</t>
    </rPh>
    <rPh sb="31" eb="32">
      <t>カイ</t>
    </rPh>
    <rPh sb="33" eb="35">
      <t>カイサイ</t>
    </rPh>
    <rPh sb="37" eb="38">
      <t>シ</t>
    </rPh>
    <phoneticPr fontId="2"/>
  </si>
  <si>
    <t>＜採用＞「2012年度新卒採用情報ページ」をオープンいたしました</t>
    <rPh sb="1" eb="3">
      <t>サイヨウ</t>
    </rPh>
    <phoneticPr fontId="2"/>
  </si>
  <si>
    <t>納品先一覧表</t>
    <rPh sb="0" eb="2">
      <t>ノウヒン</t>
    </rPh>
    <rPh sb="2" eb="3">
      <t>サキ</t>
    </rPh>
    <rPh sb="3" eb="5">
      <t>イチラン</t>
    </rPh>
    <rPh sb="5" eb="6">
      <t>ヒョウ</t>
    </rPh>
    <phoneticPr fontId="2"/>
  </si>
  <si>
    <t>会社名</t>
    <rPh sb="0" eb="3">
      <t>カイシャメイ</t>
    </rPh>
    <phoneticPr fontId="2"/>
  </si>
  <si>
    <t>郵便番号</t>
    <rPh sb="0" eb="4">
      <t>ユウビンバンゴウ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</si>
  <si>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</si>
  <si>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</si>
  <si>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株式会社シャインライト</t>
    <rPh sb="0" eb="4">
      <t>カブシキガイシャ</t>
    </rPh>
    <phoneticPr fontId="2"/>
  </si>
  <si>
    <t>東京都江東区</t>
    <rPh sb="0" eb="6">
      <t>１３５－００００</t>
    </rPh>
    <phoneticPr fontId="2"/>
  </si>
  <si>
    <t>森下13-xxx</t>
    <phoneticPr fontId="2"/>
  </si>
  <si>
    <t>健康ライフイメージ（株）</t>
    <rPh sb="0" eb="2">
      <t>ケンコウ</t>
    </rPh>
    <rPh sb="10" eb="11">
      <t>カブ</t>
    </rPh>
    <phoneticPr fontId="2"/>
  </si>
  <si>
    <t>東京都品川区</t>
    <rPh sb="0" eb="6">
      <t>１４０－００００</t>
    </rPh>
    <phoneticPr fontId="2"/>
  </si>
  <si>
    <t>北品川3-xx</t>
    <phoneticPr fontId="2"/>
  </si>
  <si>
    <t>（株）東京デザイン</t>
    <rPh sb="1" eb="2">
      <t>カブ</t>
    </rPh>
    <rPh sb="3" eb="5">
      <t>トウキョウ</t>
    </rPh>
    <phoneticPr fontId="2"/>
  </si>
  <si>
    <t>西五反田2-xx-x</t>
    <phoneticPr fontId="2"/>
  </si>
  <si>
    <t>松本インテリア株式会社</t>
    <rPh sb="0" eb="2">
      <t>マツモト</t>
    </rPh>
    <rPh sb="7" eb="11">
      <t>カブシキガイシャ</t>
    </rPh>
    <phoneticPr fontId="2"/>
  </si>
  <si>
    <t>東京都板橋区</t>
    <rPh sb="0" eb="6">
      <t>１７４－００００</t>
    </rPh>
    <phoneticPr fontId="2"/>
  </si>
  <si>
    <t>双葉町5-xx-x</t>
    <phoneticPr fontId="2"/>
  </si>
  <si>
    <t>（株）キッチンデザイン</t>
    <rPh sb="1" eb="2">
      <t>カブ</t>
    </rPh>
    <phoneticPr fontId="2"/>
  </si>
  <si>
    <t>東京都小金井市</t>
    <rPh sb="0" eb="7">
      <t>１８４－００００</t>
    </rPh>
    <phoneticPr fontId="2"/>
  </si>
  <si>
    <t>貫井北町12xx</t>
    <phoneticPr fontId="2"/>
  </si>
  <si>
    <t>郵便番号
(ハイフン付)</t>
    <rPh sb="0" eb="4">
      <t>ユウビンバンゴウ</t>
    </rPh>
    <rPh sb="10" eb="11">
      <t>ツキ</t>
    </rPh>
    <phoneticPr fontId="2"/>
  </si>
  <si>
    <t>会社名
（法人格省略）</t>
    <rPh sb="0" eb="3">
      <t>カイシャメイ</t>
    </rPh>
    <rPh sb="5" eb="6">
      <t>ホウ</t>
    </rPh>
    <rPh sb="6" eb="8">
      <t>ジンカク</t>
    </rPh>
    <rPh sb="8" eb="10">
      <t>ショウリャク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</si>
  <si>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</si>
  <si>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</si>
  <si>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名前</t>
    <rPh sb="0" eb="2">
      <t>ナマエ</t>
    </rPh>
    <phoneticPr fontId="2"/>
  </si>
  <si>
    <t>佐藤さん</t>
    <rPh sb="0" eb="2">
      <t>サトウ</t>
    </rPh>
    <phoneticPr fontId="2"/>
  </si>
  <si>
    <t>鈴木さん</t>
    <rPh sb="0" eb="2">
      <t>スズキ</t>
    </rPh>
    <phoneticPr fontId="2"/>
  </si>
  <si>
    <t>No</t>
    <phoneticPr fontId="2"/>
  </si>
  <si>
    <t>クレジットカード番号</t>
    <rPh sb="8" eb="10">
      <t>バンゴウ</t>
    </rPh>
    <phoneticPr fontId="2"/>
  </si>
  <si>
    <t>7507-1897-6261-9664</t>
  </si>
  <si>
    <t>9538-8251-7569-6112</t>
  </si>
  <si>
    <t>2885-4384-1278-1994</t>
  </si>
  <si>
    <t>2152-0123-0565-7701</t>
    <phoneticPr fontId="2"/>
  </si>
  <si>
    <t>松崎さん</t>
    <rPh sb="0" eb="2">
      <t>マツサキ</t>
    </rPh>
    <phoneticPr fontId="2"/>
  </si>
  <si>
    <t>甲斐さん</t>
    <rPh sb="0" eb="2">
      <t>カイ</t>
    </rPh>
    <phoneticPr fontId="2"/>
  </si>
  <si>
    <t>岡さん</t>
    <rPh sb="0" eb="1">
      <t>オカ</t>
    </rPh>
    <phoneticPr fontId="2"/>
  </si>
  <si>
    <t>6690-5934-0297-3407</t>
    <phoneticPr fontId="2"/>
  </si>
  <si>
    <t>旧商品コード</t>
    <rPh sb="0" eb="3">
      <t>キュウショウヒン</t>
    </rPh>
    <phoneticPr fontId="2"/>
  </si>
  <si>
    <t>PI-008PI</t>
    <phoneticPr fontId="2"/>
  </si>
  <si>
    <t>PI-002BB</t>
    <phoneticPr fontId="2"/>
  </si>
  <si>
    <t>PI-005AA</t>
    <phoneticPr fontId="2"/>
  </si>
  <si>
    <t>PI-101AA</t>
    <phoneticPr fontId="2"/>
  </si>
  <si>
    <t>PI-105PI</t>
    <phoneticPr fontId="2"/>
  </si>
  <si>
    <t>新商品コード</t>
    <rPh sb="0" eb="3">
      <t>シンショウヒン</t>
    </rPh>
    <phoneticPr fontId="2"/>
  </si>
  <si>
    <r>
      <t>AA→AN、</t>
    </r>
    <r>
      <rPr>
        <sz val="8"/>
        <color theme="1"/>
        <rFont val="游ゴシック"/>
        <family val="3"/>
        <charset val="128"/>
        <scheme val="minor"/>
      </rPr>
      <t>2つ目</t>
    </r>
    <r>
      <rPr>
        <sz val="11"/>
        <color theme="1"/>
        <rFont val="游ゴシック"/>
        <family val="2"/>
        <charset val="128"/>
        <scheme val="minor"/>
      </rPr>
      <t>PI→CI</t>
    </r>
    <rPh sb="8" eb="9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</si>
</sst>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</cellXfs>
  <cellStyles count="2">
    <cellStyle name="標準" xfId="0" builtinId="0"/>
    <cellStyle name="標準 2 2" xfId="1" xr:uid="{0BE21E21-CA55-4FE1-9277-B414C35B0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77188-122D-4734-B171-A66A33EEB015}">
  <dimension ref="A1:E57"/>
  <sheetViews>
    <sheetView tabSelected="1" zoomScaleNormal="100" workbookViewId="0">
      <selection activeCell="C3" sqref="C3"/>
    </sheetView>
  </sheetViews>
  <sheetFormatPr defaultRowHeight="18.75"/>
  <cols>
    <col min="1" max="1" width="8.625" style="10" customWidth="1"/>
    <col min="2" max="2" width="38.625" style="3" customWidth="1"/>
    <col min="3" max="3" width="39.625" style="3" customWidth="1"/>
    <col min="4" max="4" width="9" style="2"/>
    <col min="5" max="5" width="9" style="1"/>
    <col min="6" max="16384" width="9" style="2"/>
  </cols>
  <sheetData>
    <row r="1" spans="1:3" s="2" customFormat="1">
      <c r="A1" s="1" t="s">
        <v>0</v>
      </c>
      <c r="C1" s="3"/>
    </row>
    <row r="2" spans="1:3" s="2" customFormat="1" ht="25.5" customHeight="1">
      <c r="A2" s="4" t="s">
        <v>1</v>
      </c>
      <c r="B2" s="5" t="s">
        <v>2</v>
      </c>
      <c r="C2" s="6" t="s">
        <v>3</v>
      </c>
    </row>
    <row r="3" spans="1:3" s="2" customFormat="1" ht="63.75" customHeight="1">
      <c r="A3" s="7">
        <v>45471</v>
      </c>
      <c r="B3" s="8" t="s">
        <v>4</v>
      </c>
      <c r="C3" s="9"/>
    </row>
    <row r="4" spans="1:3" s="2" customFormat="1" ht="63.75" customHeight="1">
      <c r="A4" s="7">
        <v>45462</v>
      </c>
      <c r="B4" s="8" t="s">
        <v>5</v>
      </c>
      <c r="C4" s="9"/>
    </row>
    <row r="5" spans="1:3" s="2" customFormat="1" ht="63.75" customHeight="1">
      <c r="A5" s="7">
        <v>45458</v>
      </c>
      <c r="B5" s="8" t="s">
        <v>6</v>
      </c>
      <c r="C5" s="9"/>
    </row>
    <row r="6" spans="1:3" s="2" customFormat="1" ht="63.75" customHeight="1">
      <c r="A6" s="7">
        <v>45455</v>
      </c>
      <c r="B6" s="8" t="s">
        <v>7</v>
      </c>
      <c r="C6" s="9"/>
    </row>
    <row r="7" spans="1:3" s="2" customFormat="1" ht="63.75" customHeight="1">
      <c r="A7" s="7">
        <v>45451</v>
      </c>
      <c r="B7" s="8" t="s">
        <v>8</v>
      </c>
      <c r="C7" s="9"/>
    </row>
    <row r="8" spans="1:3" s="2" customFormat="1" ht="63.75" customHeight="1">
      <c r="A8" s="7">
        <v>45450</v>
      </c>
      <c r="B8" s="8" t="s">
        <v>9</v>
      </c>
      <c r="C8" s="9"/>
    </row>
    <row r="9" spans="1:3" s="2" customFormat="1" ht="63.75" customHeight="1">
      <c r="A9" s="7">
        <v>45446</v>
      </c>
      <c r="B9" s="8" t="s">
        <v>10</v>
      </c>
      <c r="C9" s="9"/>
    </row>
    <row r="10" spans="1:3" s="2" customFormat="1" ht="63.75" customHeight="1">
      <c r="A10" s="7">
        <v>45443</v>
      </c>
      <c r="B10" s="8" t="s">
        <v>11</v>
      </c>
      <c r="C10" s="9"/>
    </row>
    <row r="11" spans="1:3" s="2" customFormat="1" ht="63.75" customHeight="1">
      <c r="A11" s="7">
        <v>45439</v>
      </c>
      <c r="B11" s="8" t="s">
        <v>12</v>
      </c>
      <c r="C11" s="9"/>
    </row>
    <row r="12" spans="1:3" s="2" customFormat="1" ht="63.75" customHeight="1">
      <c r="A12" s="7">
        <v>45433</v>
      </c>
      <c r="B12" s="8" t="s">
        <v>13</v>
      </c>
      <c r="C12" s="9"/>
    </row>
    <row r="13" spans="1:3" s="2" customFormat="1" ht="63.75" customHeight="1">
      <c r="A13" s="7">
        <v>45430</v>
      </c>
      <c r="B13" s="8" t="s">
        <v>14</v>
      </c>
      <c r="C13" s="9"/>
    </row>
    <row r="14" spans="1:3" s="2" customFormat="1" ht="63.75" customHeight="1">
      <c r="A14" s="7">
        <v>45427</v>
      </c>
      <c r="B14" s="8" t="s">
        <v>15</v>
      </c>
      <c r="C14" s="9"/>
    </row>
    <row r="15" spans="1:3" s="2" customFormat="1" ht="16.5">
      <c r="A15" s="10"/>
      <c r="B15" s="3"/>
      <c r="C15" s="3"/>
    </row>
    <row r="16" spans="1:3" s="2" customFormat="1" ht="16.5">
      <c r="A16" s="10"/>
      <c r="B16" s="3"/>
      <c r="C16" s="3"/>
    </row>
    <row r="17" spans="1:3" s="2" customFormat="1" ht="16.5">
      <c r="A17" s="10"/>
      <c r="B17" s="3"/>
      <c r="C17" s="3"/>
    </row>
    <row r="18" spans="1:3" s="2" customFormat="1" ht="16.5">
      <c r="A18" s="10"/>
      <c r="B18" s="3"/>
      <c r="C18" s="3"/>
    </row>
    <row r="19" spans="1:3" s="2" customFormat="1" ht="16.5">
      <c r="A19" s="10"/>
      <c r="B19" s="3"/>
      <c r="C19" s="3"/>
    </row>
    <row r="20" spans="1:3" s="2" customFormat="1" ht="16.5">
      <c r="A20" s="10"/>
      <c r="B20" s="3"/>
      <c r="C20" s="3"/>
    </row>
    <row r="21" spans="1:3" s="2" customFormat="1" ht="16.5">
      <c r="A21" s="10"/>
      <c r="B21" s="3"/>
      <c r="C21" s="3"/>
    </row>
    <row r="22" spans="1:3" s="2" customFormat="1" ht="16.5">
      <c r="A22" s="10"/>
      <c r="B22" s="3"/>
      <c r="C22" s="3"/>
    </row>
    <row r="23" spans="1:3" s="2" customFormat="1" ht="16.5">
      <c r="A23" s="10"/>
      <c r="B23" s="3"/>
      <c r="C23" s="3"/>
    </row>
    <row r="24" spans="1:3" s="2" customFormat="1" ht="16.5">
      <c r="A24" s="10"/>
      <c r="B24" s="3"/>
      <c r="C24" s="3"/>
    </row>
    <row r="25" spans="1:3" s="2" customFormat="1" ht="16.5">
      <c r="A25" s="10"/>
      <c r="B25" s="3"/>
      <c r="C25" s="3"/>
    </row>
    <row r="26" spans="1:3" s="2" customFormat="1" ht="16.5">
      <c r="A26" s="10"/>
      <c r="B26" s="3"/>
      <c r="C26" s="3"/>
    </row>
    <row r="27" spans="1:3" s="2" customFormat="1" ht="16.5">
      <c r="A27" s="10"/>
      <c r="B27" s="3"/>
      <c r="C27" s="3"/>
    </row>
    <row r="28" spans="1:3" s="2" customFormat="1" ht="16.5">
      <c r="A28" s="10"/>
      <c r="B28" s="3"/>
      <c r="C28" s="3"/>
    </row>
    <row r="29" spans="1:3" s="2" customFormat="1" ht="16.5">
      <c r="A29" s="10"/>
      <c r="B29" s="3"/>
      <c r="C29" s="3"/>
    </row>
    <row r="30" spans="1:3" s="2" customFormat="1" ht="16.5">
      <c r="A30" s="10"/>
      <c r="B30" s="3"/>
      <c r="C30" s="3"/>
    </row>
    <row r="31" spans="1:3" s="2" customFormat="1" ht="16.5">
      <c r="A31" s="10"/>
      <c r="B31" s="3"/>
      <c r="C31" s="3"/>
    </row>
    <row r="32" spans="1:3" s="2" customFormat="1" ht="16.5">
      <c r="A32" s="10"/>
      <c r="B32" s="3"/>
      <c r="C32" s="3"/>
    </row>
    <row r="33" spans="1:3" s="2" customFormat="1" ht="16.5">
      <c r="A33" s="10"/>
      <c r="B33" s="3"/>
      <c r="C33" s="3"/>
    </row>
    <row r="34" spans="1:3" s="2" customFormat="1" ht="16.5">
      <c r="A34" s="10"/>
      <c r="B34" s="3"/>
      <c r="C34" s="3"/>
    </row>
    <row r="35" spans="1:3" s="2" customFormat="1" ht="16.5">
      <c r="A35" s="10"/>
      <c r="B35" s="3"/>
      <c r="C35" s="3"/>
    </row>
    <row r="36" spans="1:3" s="2" customFormat="1" ht="16.5">
      <c r="A36" s="10"/>
      <c r="B36" s="3"/>
      <c r="C36" s="3"/>
    </row>
    <row r="37" spans="1:3" s="2" customFormat="1" ht="16.5">
      <c r="A37" s="10"/>
      <c r="B37" s="3"/>
      <c r="C37" s="3"/>
    </row>
    <row r="38" spans="1:3" s="2" customFormat="1" ht="16.5">
      <c r="A38" s="10"/>
      <c r="B38" s="3"/>
      <c r="C38" s="3"/>
    </row>
    <row r="39" spans="1:3" s="2" customFormat="1" ht="16.5">
      <c r="A39" s="10"/>
      <c r="B39" s="3"/>
      <c r="C39" s="3"/>
    </row>
    <row r="40" spans="1:3" s="2" customFormat="1" ht="16.5">
      <c r="A40" s="10"/>
      <c r="B40" s="3"/>
      <c r="C40" s="3"/>
    </row>
    <row r="41" spans="1:3" s="2" customFormat="1" ht="16.5">
      <c r="A41" s="10"/>
      <c r="B41" s="3"/>
      <c r="C41" s="3"/>
    </row>
    <row r="42" spans="1:3" s="2" customFormat="1" ht="16.5">
      <c r="A42" s="10"/>
      <c r="B42" s="3"/>
      <c r="C42" s="3"/>
    </row>
    <row r="43" spans="1:3" s="2" customFormat="1" ht="16.5">
      <c r="A43" s="10"/>
      <c r="B43" s="3"/>
      <c r="C43" s="3"/>
    </row>
    <row r="44" spans="1:3" s="2" customFormat="1" ht="16.5">
      <c r="A44" s="10"/>
      <c r="B44" s="3"/>
      <c r="C44" s="3"/>
    </row>
    <row r="45" spans="1:3" s="2" customFormat="1" ht="16.5">
      <c r="A45" s="10"/>
      <c r="B45" s="3"/>
      <c r="C45" s="3"/>
    </row>
    <row r="46" spans="1:3" s="2" customFormat="1" ht="16.5">
      <c r="A46" s="10"/>
      <c r="B46" s="3"/>
      <c r="C46" s="3"/>
    </row>
    <row r="47" spans="1:3" s="2" customFormat="1" ht="16.5">
      <c r="A47" s="10"/>
      <c r="B47" s="3"/>
      <c r="C47" s="3"/>
    </row>
    <row r="48" spans="1:3" s="2" customFormat="1" ht="16.5">
      <c r="A48" s="10"/>
      <c r="B48" s="3"/>
      <c r="C48" s="3"/>
    </row>
    <row r="49" spans="1:3" s="2" customFormat="1" ht="16.5">
      <c r="A49" s="10"/>
      <c r="B49" s="3"/>
      <c r="C49" s="3"/>
    </row>
    <row r="50" spans="1:3" s="2" customFormat="1" ht="16.5">
      <c r="A50" s="10"/>
      <c r="B50" s="3"/>
      <c r="C50" s="3"/>
    </row>
    <row r="51" spans="1:3" s="2" customFormat="1" ht="16.5">
      <c r="A51" s="10"/>
      <c r="B51" s="3"/>
      <c r="C51" s="3"/>
    </row>
    <row r="52" spans="1:3" s="2" customFormat="1" ht="16.5">
      <c r="A52" s="10"/>
      <c r="B52" s="3"/>
      <c r="C52" s="3"/>
    </row>
    <row r="53" spans="1:3" s="2" customFormat="1" ht="16.5">
      <c r="A53" s="10"/>
      <c r="B53" s="3"/>
      <c r="C53" s="3"/>
    </row>
    <row r="54" spans="1:3" s="2" customFormat="1" ht="16.5">
      <c r="A54" s="10"/>
      <c r="B54" s="3"/>
      <c r="C54" s="3"/>
    </row>
    <row r="55" spans="1:3" s="2" customFormat="1" ht="16.5">
      <c r="A55" s="10"/>
      <c r="B55" s="3"/>
      <c r="C55" s="3"/>
    </row>
    <row r="56" spans="1:3" s="2" customFormat="1" ht="16.5">
      <c r="A56" s="10"/>
      <c r="B56" s="3"/>
      <c r="C56" s="3"/>
    </row>
    <row r="57" spans="1:3" s="2" customFormat="1" ht="16.5">
      <c r="A57" s="10"/>
      <c r="B57" s="3"/>
      <c r="C57" s="3"/>
    </row>
  </sheetData>
  <phoneticPr fontId="2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0E08-D78A-4068-AA96-646C8916CE64}">
  <dimension ref="A1:F7"/>
  <sheetViews>
    <sheetView zoomScale="130" zoomScaleNormal="130" workbookViewId="0">
      <selection activeCell="B3" sqref="B3"/>
    </sheetView>
  </sheetViews>
  <sheetFormatPr defaultRowHeight="18.75"/>
  <cols>
    <col min="1" max="1" width="25.75" style="1" bestFit="1" customWidth="1"/>
    <col min="2" max="2" width="20.625" style="1" customWidth="1"/>
    <col min="3" max="3" width="11.5" style="1" customWidth="1"/>
    <col min="4" max="4" width="16.375" style="1" customWidth="1"/>
    <col min="5" max="6" width="15.625" style="1" customWidth="1"/>
    <col min="7" max="16384" width="9" style="1"/>
  </cols>
  <sheetData>
    <row r="1" spans="1:6" ht="29.25" customHeight="1">
      <c r="A1" s="1" t="s">
        <v>16</v>
      </c>
      <c r="B1" s="11"/>
    </row>
    <row r="2" spans="1:6" ht="33" customHeight="1">
      <c r="A2" s="12" t="s">
        <v>17</v>
      </c>
      <c r="B2" s="15" t="s">
        <v>36</v>
      </c>
      <c r="C2" s="12" t="s">
        <v>18</v>
      </c>
      <c r="D2" s="15" t="s">
        <v>35</v>
      </c>
      <c r="E2" s="12" t="s">
        <v>19</v>
      </c>
      <c r="F2" s="12" t="s">
        <v>20</v>
      </c>
    </row>
    <row r="3" spans="1:6" ht="30.75" customHeight="1">
      <c r="A3" s="13" t="s">
        <v>21</v>
      </c>
      <c r="B3" s="13"/>
      <c r="C3" s="14">
        <v>1350004</v>
      </c>
      <c r="D3" s="14"/>
      <c r="E3" s="13" t="s">
        <v>22</v>
      </c>
      <c r="F3" s="13" t="s">
        <v>23</v>
      </c>
    </row>
    <row r="4" spans="1:6" ht="30.75" customHeight="1">
      <c r="A4" s="13" t="s">
        <v>24</v>
      </c>
      <c r="B4" s="13"/>
      <c r="C4" s="14">
        <v>1410001</v>
      </c>
      <c r="D4" s="14"/>
      <c r="E4" s="13" t="s">
        <v>25</v>
      </c>
      <c r="F4" s="13" t="s">
        <v>26</v>
      </c>
    </row>
    <row r="5" spans="1:6" ht="30.75" customHeight="1">
      <c r="A5" s="13" t="s">
        <v>27</v>
      </c>
      <c r="B5" s="13"/>
      <c r="C5" s="14">
        <v>1410031</v>
      </c>
      <c r="D5" s="14"/>
      <c r="E5" s="13" t="s">
        <v>25</v>
      </c>
      <c r="F5" s="13" t="s">
        <v>28</v>
      </c>
    </row>
    <row r="6" spans="1:6" ht="30.75" customHeight="1">
      <c r="A6" s="13" t="s">
        <v>29</v>
      </c>
      <c r="B6" s="13"/>
      <c r="C6" s="14">
        <v>1730011</v>
      </c>
      <c r="D6" s="14"/>
      <c r="E6" s="13" t="s">
        <v>30</v>
      </c>
      <c r="F6" s="13" t="s">
        <v>31</v>
      </c>
    </row>
    <row r="7" spans="1:6" ht="30.75" customHeight="1">
      <c r="A7" s="13" t="s">
        <v>32</v>
      </c>
      <c r="B7" s="13"/>
      <c r="C7" s="14">
        <v>1840015</v>
      </c>
      <c r="D7" s="14"/>
      <c r="E7" s="13" t="s">
        <v>33</v>
      </c>
      <c r="F7" s="13" t="s">
        <v>34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468A-97FD-4992-AF11-87B280FDFDDD}">
  <dimension ref="B2:G7"/>
  <sheetViews>
    <sheetView zoomScale="145" zoomScaleNormal="145" workbookViewId="0">
      <selection activeCell="I13" sqref="I13"/>
    </sheetView>
  </sheetViews>
  <sheetFormatPr defaultRowHeight="18.75"/>
  <cols>
    <col min="1" max="1" width="3.25" customWidth="1"/>
    <col min="2" max="2" width="9.5" bestFit="1" customWidth="1"/>
    <col min="4" max="4" width="9.75" customWidth="1"/>
    <col min="6" max="6" width="21.625" customWidth="1"/>
    <col min="7" max="7" width="24.25" customWidth="1"/>
  </cols>
  <sheetData>
    <row r="2" spans="2:7">
      <c r="B2" s="17" t="s">
        <v>42</v>
      </c>
      <c r="C2" s="17" t="s">
        <v>39</v>
      </c>
      <c r="D2" s="17" t="s">
        <v>37</v>
      </c>
      <c r="E2" s="18" t="s">
        <v>38</v>
      </c>
      <c r="F2" s="17" t="s">
        <v>43</v>
      </c>
      <c r="G2" s="18" t="s">
        <v>43</v>
      </c>
    </row>
    <row r="3" spans="2:7">
      <c r="B3" s="16">
        <v>101</v>
      </c>
      <c r="C3" s="16" t="s">
        <v>40</v>
      </c>
      <c r="D3" s="16">
        <v>19850611</v>
      </c>
      <c r="E3" s="16" t="str">
        <f>REPLACE(D3,5,4,"")</f>
        <v>1985</v>
      </c>
      <c r="F3" s="16" t="s">
        <v>44</v>
      </c>
      <c r="G3" s="16" t="str">
        <f>REPLACE(F3,1,16,"****-****-****-*")</f>
        <v>****-****-****-*664</v>
      </c>
    </row>
    <row r="4" spans="2:7">
      <c r="B4" s="16">
        <v>102</v>
      </c>
      <c r="C4" s="16" t="s">
        <v>41</v>
      </c>
      <c r="D4" s="16">
        <v>20001105</v>
      </c>
      <c r="E4" s="16" t="str">
        <f t="shared" ref="E4:E7" si="0">REPLACE(D4,5,4,"")</f>
        <v>2000</v>
      </c>
      <c r="F4" s="16" t="s">
        <v>51</v>
      </c>
      <c r="G4" s="16" t="str">
        <f t="shared" ref="G4:G7" si="1">REPLACE(F4,1,16,"****-****-****-*")</f>
        <v>****-****-****-*407</v>
      </c>
    </row>
    <row r="5" spans="2:7">
      <c r="B5" s="16">
        <v>103</v>
      </c>
      <c r="C5" s="16" t="s">
        <v>48</v>
      </c>
      <c r="D5" s="16">
        <v>20020325</v>
      </c>
      <c r="E5" s="16" t="str">
        <f t="shared" si="0"/>
        <v>2002</v>
      </c>
      <c r="F5" s="16" t="s">
        <v>45</v>
      </c>
      <c r="G5" s="16" t="str">
        <f t="shared" si="1"/>
        <v>****-****-****-*112</v>
      </c>
    </row>
    <row r="6" spans="2:7">
      <c r="B6" s="16">
        <v>104</v>
      </c>
      <c r="C6" s="16" t="s">
        <v>49</v>
      </c>
      <c r="D6" s="16">
        <v>19950918</v>
      </c>
      <c r="E6" s="16" t="str">
        <f t="shared" si="0"/>
        <v>1995</v>
      </c>
      <c r="F6" s="16" t="s">
        <v>46</v>
      </c>
      <c r="G6" s="16" t="str">
        <f t="shared" si="1"/>
        <v>****-****-****-*994</v>
      </c>
    </row>
    <row r="7" spans="2:7">
      <c r="B7" s="16">
        <v>105</v>
      </c>
      <c r="C7" s="16" t="s">
        <v>50</v>
      </c>
      <c r="D7" s="16">
        <v>19920105</v>
      </c>
      <c r="E7" s="16" t="str">
        <f t="shared" si="0"/>
        <v>1992</v>
      </c>
      <c r="F7" s="16" t="s">
        <v>47</v>
      </c>
      <c r="G7" s="16" t="str">
        <f t="shared" si="1"/>
        <v>****-****-****-*701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88DCC-E06A-4366-AA0B-B99DDF03BEDD}">
  <dimension ref="B1:C7"/>
  <sheetViews>
    <sheetView zoomScale="175" zoomScaleNormal="175" workbookViewId="0">
      <selection activeCell="I13" sqref="I13"/>
    </sheetView>
  </sheetViews>
  <sheetFormatPr defaultRowHeight="18.75"/>
  <cols>
    <col min="1" max="1" width="5" customWidth="1"/>
    <col min="2" max="2" width="16.125" customWidth="1"/>
    <col min="3" max="3" width="19.5" customWidth="1"/>
  </cols>
  <sheetData>
    <row r="1" spans="2:3">
      <c r="C1" s="17" t="s">
        <v>58</v>
      </c>
    </row>
    <row r="2" spans="2:3">
      <c r="B2" s="17" t="s">
        <v>52</v>
      </c>
      <c r="C2" s="18" t="s">
        <v>59</v>
      </c>
    </row>
    <row r="3" spans="2:3">
      <c r="B3" s="16" t="s">
        <v>54</v>
      </c>
      <c r="C3" s="16" t="str">
        <f>SUBSTITUTE(SUBSTITUTE(B3,"AA","AN"),"PI","CI",2)</f>
        <v>PI-002BB</v>
      </c>
    </row>
    <row r="4" spans="2:3">
      <c r="B4" s="16" t="s">
        <v>55</v>
      </c>
      <c r="C4" s="16" t="str">
        <f t="shared" ref="C4:C7" si="0">SUBSTITUTE(SUBSTITUTE(B4,"AA","AN"),"PI","CI",2)</f>
        <v>PI-005AN</v>
      </c>
    </row>
    <row r="5" spans="2:3">
      <c r="B5" s="16" t="s">
        <v>53</v>
      </c>
      <c r="C5" s="16" t="str">
        <f t="shared" si="0"/>
        <v>PI-008CI</v>
      </c>
    </row>
    <row r="6" spans="2:3">
      <c r="B6" s="16" t="s">
        <v>56</v>
      </c>
      <c r="C6" s="16" t="str">
        <f t="shared" si="0"/>
        <v>PI-101AN</v>
      </c>
    </row>
    <row r="7" spans="2:3">
      <c r="B7" s="16" t="s">
        <v>57</v>
      </c>
      <c r="C7" s="16" t="str">
        <f t="shared" si="0"/>
        <v>PI-105CI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置換関数1</vt:lpstr>
      <vt:lpstr>置換関数2</vt:lpstr>
      <vt:lpstr>replace</vt:lpstr>
      <vt:lpstr>Substitute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小牧正司</dc:creator>
  <cp:lastModifiedBy>小牧正司</cp:lastModifiedBy>
  <dcterms:created xsi:type="dcterms:W3CDTF">2024-02-21T04:14:24Z</dcterms:created>
  <dcterms:modified xsi:type="dcterms:W3CDTF">2024-02-22T04:30:11Z</dcterms:modified>
</cp:coreProperties>
</file>