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8_{1F562C56-9CFF-4F78-83E5-0847EA9A6EF7}" xr6:coauthVersionLast="47" xr6:coauthVersionMax="47" xr10:uidLastSave="{00000000-0000-0000-0000-000000000000}"/>
  <bookViews>
    <workbookView xWindow="-120" yWindow="-120" windowWidth="29040" windowHeight="15720" xr2:uid="{883DDE34-0CFC-430D-BA2D-D8C834E543E8}"/>
  </bookViews>
  <sheets>
    <sheet name="検索" sheetId="3" r:id="rId1"/>
    <sheet name="料金表" sheetId="1" r:id="rId2"/>
    <sheet name="MATCH" sheetId="2" r:id="rId3"/>
    <sheet name="INDEX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" l="1"/>
</calcChain>
</file>

<file path=xl/sharedStrings.xml><?xml version="1.0" encoding="utf-8"?>
<sst xmlns="http://schemas.openxmlformats.org/spreadsheetml/2006/main" count="64" uniqueCount="46">
  <si>
    <t>◆ 料金表</t>
    <rPh sb="2" eb="5">
      <t>リョウキンヒョウ</t>
    </rPh>
    <phoneticPr fontId="3"/>
  </si>
  <si>
    <t>種類</t>
    <rPh sb="0" eb="2">
      <t>シュルイ</t>
    </rPh>
    <phoneticPr fontId="3"/>
  </si>
  <si>
    <t>B5用紙</t>
    <rPh sb="2" eb="4">
      <t>ヨウシ</t>
    </rPh>
    <phoneticPr fontId="3"/>
  </si>
  <si>
    <t>A4用紙</t>
    <rPh sb="2" eb="4">
      <t>ヨウシ</t>
    </rPh>
    <phoneticPr fontId="3"/>
  </si>
  <si>
    <t>冊数</t>
    <rPh sb="0" eb="2">
      <t>サツスウ</t>
    </rPh>
    <phoneticPr fontId="3"/>
  </si>
  <si>
    <t>A3用紙</t>
    <rPh sb="2" eb="4">
      <t>ヨウシ</t>
    </rPh>
    <phoneticPr fontId="3"/>
  </si>
  <si>
    <t>値段</t>
    <rPh sb="0" eb="2">
      <t>ネダン</t>
    </rPh>
    <phoneticPr fontId="3"/>
  </si>
  <si>
    <t>B4用紙</t>
    <rPh sb="2" eb="4">
      <t>ヨウシ</t>
    </rPh>
    <phoneticPr fontId="3"/>
  </si>
  <si>
    <t>商品名検索</t>
    <rPh sb="0" eb="2">
      <t>ショウヒン</t>
    </rPh>
    <rPh sb="2" eb="3">
      <t>メイ</t>
    </rPh>
    <rPh sb="3" eb="5">
      <t>ケンサク</t>
    </rPh>
    <phoneticPr fontId="6"/>
  </si>
  <si>
    <t>型番を入力</t>
    <rPh sb="0" eb="2">
      <t>カタバン</t>
    </rPh>
    <rPh sb="3" eb="5">
      <t>ニュウリョク</t>
    </rPh>
    <phoneticPr fontId="6"/>
  </si>
  <si>
    <t>商品名</t>
    <rPh sb="0" eb="3">
      <t>ショウヒンメイ</t>
    </rPh>
    <phoneticPr fontId="6"/>
  </si>
  <si>
    <t>単価</t>
    <rPh sb="0" eb="2">
      <t>タンカ</t>
    </rPh>
    <phoneticPr fontId="6"/>
  </si>
  <si>
    <t>数量</t>
    <rPh sb="0" eb="2">
      <t>スウリョウ</t>
    </rPh>
    <phoneticPr fontId="6"/>
  </si>
  <si>
    <t>金額</t>
    <rPh sb="0" eb="2">
      <t>キンガク</t>
    </rPh>
    <phoneticPr fontId="6"/>
  </si>
  <si>
    <t>35-1245</t>
    <phoneticPr fontId="6"/>
  </si>
  <si>
    <t>型番</t>
    <rPh sb="0" eb="2">
      <t>カタバン</t>
    </rPh>
    <phoneticPr fontId="6"/>
  </si>
  <si>
    <t>10-0001</t>
    <phoneticPr fontId="6"/>
  </si>
  <si>
    <t>ジャギーラグ</t>
    <phoneticPr fontId="6"/>
  </si>
  <si>
    <t>28-0201</t>
    <phoneticPr fontId="6"/>
  </si>
  <si>
    <t>アウインシーツ</t>
    <phoneticPr fontId="6"/>
  </si>
  <si>
    <t>シェルプホルダー</t>
    <phoneticPr fontId="6"/>
  </si>
  <si>
    <t>40-0004</t>
    <phoneticPr fontId="6"/>
  </si>
  <si>
    <t>キラルラミラー</t>
    <phoneticPr fontId="6"/>
  </si>
  <si>
    <t>52-4210</t>
    <phoneticPr fontId="6"/>
  </si>
  <si>
    <t>ラックハンガー</t>
    <phoneticPr fontId="6"/>
  </si>
  <si>
    <t>65-0006</t>
    <phoneticPr fontId="6"/>
  </si>
  <si>
    <t>ウェンブピロー</t>
    <phoneticPr fontId="6"/>
  </si>
  <si>
    <t>A</t>
    <phoneticPr fontId="3"/>
  </si>
  <si>
    <t>B</t>
    <phoneticPr fontId="3"/>
  </si>
  <si>
    <t>C</t>
  </si>
  <si>
    <t>C</t>
    <phoneticPr fontId="3"/>
  </si>
  <si>
    <t>D</t>
  </si>
  <si>
    <t>D</t>
    <phoneticPr fontId="3"/>
  </si>
  <si>
    <t>E</t>
    <phoneticPr fontId="3"/>
  </si>
  <si>
    <t>佐藤</t>
    <rPh sb="0" eb="2">
      <t>サトウ</t>
    </rPh>
    <phoneticPr fontId="3"/>
  </si>
  <si>
    <t>江崎</t>
    <rPh sb="0" eb="2">
      <t>エサキ</t>
    </rPh>
    <phoneticPr fontId="3"/>
  </si>
  <si>
    <t>田村</t>
    <rPh sb="0" eb="2">
      <t>タムラ</t>
    </rPh>
    <phoneticPr fontId="3"/>
  </si>
  <si>
    <t>小柴</t>
    <rPh sb="0" eb="2">
      <t>コシバ</t>
    </rPh>
    <phoneticPr fontId="3"/>
  </si>
  <si>
    <t>何番目</t>
    <rPh sb="0" eb="3">
      <t>ナンバンメ</t>
    </rPh>
    <phoneticPr fontId="3"/>
  </si>
  <si>
    <t>商品</t>
    <rPh sb="0" eb="2">
      <t>ショウヒン</t>
    </rPh>
    <phoneticPr fontId="3"/>
  </si>
  <si>
    <t>担当</t>
    <rPh sb="0" eb="2">
      <t>タントウ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</si>
  <si>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</si>
  <si>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</si>
  <si>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在庫</t>
    <rPh sb="0" eb="2">
      <t>ザイコ</t>
    </rPh>
    <phoneticPr fontId="3"/>
  </si>
  <si>
    <t>在庫</t>
    <rPh sb="0" eb="2">
      <t>ザイコ</t>
    </rPh>
    <phoneticPr fontId="6"/>
  </si>
  <si>
    <t>52-4210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</si>
</sst>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冊&quot;"/>
  </numFmts>
  <fonts count="9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0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メイリオ"/>
      <family val="3"/>
      <charset val="128"/>
    </font>
    <font>
      <sz val="11"/>
      <color theme="5" tint="-0.249977111117893"/>
      <name val="メイリオ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7E1"/>
        <bgColor indexed="64"/>
      </patternFill>
    </fill>
  </fills>
  <borders count="7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0" fontId="5" fillId="0" borderId="0" xfId="2" applyFont="1">
      <alignment vertical="center"/>
    </xf>
    <xf numFmtId="0" fontId="7" fillId="5" borderId="3" xfId="2" applyFont="1" applyFill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/>
    </xf>
    <xf numFmtId="49" fontId="5" fillId="0" borderId="4" xfId="2" applyNumberFormat="1" applyFont="1" applyBorder="1">
      <alignment vertical="center"/>
    </xf>
    <xf numFmtId="0" fontId="5" fillId="0" borderId="4" xfId="2" applyFont="1" applyBorder="1">
      <alignment vertical="center"/>
    </xf>
    <xf numFmtId="6" fontId="5" fillId="0" borderId="4" xfId="2" applyNumberFormat="1" applyFont="1" applyBorder="1">
      <alignment vertical="center"/>
    </xf>
    <xf numFmtId="49" fontId="5" fillId="0" borderId="0" xfId="2" applyNumberFormat="1" applyFont="1">
      <alignment vertical="center"/>
    </xf>
    <xf numFmtId="3" fontId="0" fillId="0" borderId="3" xfId="0" applyNumberFormat="1" applyBorder="1">
      <alignment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9" borderId="4" xfId="0" applyFill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Continuous" vertical="center"/>
    </xf>
    <xf numFmtId="3" fontId="0" fillId="0" borderId="5" xfId="0" applyNumberFormat="1" applyBorder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5" fillId="10" borderId="3" xfId="2" applyNumberFormat="1" applyFont="1" applyFill="1" applyBorder="1" applyAlignment="1">
      <alignment horizontal="center" vertical="center"/>
    </xf>
    <xf numFmtId="0" fontId="5" fillId="10" borderId="3" xfId="2" applyFont="1" applyFill="1" applyBorder="1" applyAlignment="1">
      <alignment horizontal="center" vertical="center"/>
    </xf>
    <xf numFmtId="3" fontId="5" fillId="10" borderId="3" xfId="2" applyNumberFormat="1" applyFont="1" applyFill="1" applyBorder="1" applyAlignment="1">
      <alignment horizontal="center" vertical="center"/>
    </xf>
    <xf numFmtId="6" fontId="5" fillId="10" borderId="3" xfId="2" applyNumberFormat="1" applyFont="1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6" fontId="5" fillId="10" borderId="3" xfId="1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 3" xfId="2" xr:uid="{7EA3451F-F952-478C-865C-FFCE35F1C84D}"/>
  </cellStyles>
  <dxfs count="10">
    <dxf>
      <fill>
        <patternFill>
          <bgColor rgb="FFFAECF9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AECF9"/>
      <color rgb="FFDD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00F8-5A98-49B6-8182-D97EDFDDA266}">
  <dimension ref="B1:L20"/>
  <sheetViews>
    <sheetView tabSelected="1" zoomScale="160" zoomScaleNormal="160" workbookViewId="0">
      <selection activeCell="H3" sqref="H3"/>
    </sheetView>
  </sheetViews>
  <sheetFormatPr defaultRowHeight="18.75" x14ac:dyDescent="0.45"/>
  <cols>
    <col min="1" max="1" width="4.6640625" style="7" customWidth="1"/>
    <col min="2" max="2" width="9.88671875" style="7" bestFit="1" customWidth="1"/>
    <col min="3" max="3" width="8.21875" style="7" bestFit="1" customWidth="1"/>
    <col min="4" max="4" width="15.33203125" style="7" bestFit="1" customWidth="1"/>
    <col min="5" max="5" width="7.109375" style="7" bestFit="1" customWidth="1"/>
    <col min="6" max="6" width="4.77734375" style="7" customWidth="1"/>
    <col min="7" max="7" width="9.88671875" style="7" bestFit="1" customWidth="1"/>
    <col min="8" max="8" width="13.5546875" style="7" bestFit="1" customWidth="1"/>
    <col min="9" max="9" width="8.109375" style="7" customWidth="1"/>
    <col min="10" max="10" width="7.21875" style="7" customWidth="1"/>
    <col min="11" max="11" width="9.6640625" style="7" customWidth="1"/>
    <col min="12" max="16384" width="8.88671875" style="7"/>
  </cols>
  <sheetData>
    <row r="1" spans="2:12" x14ac:dyDescent="0.45">
      <c r="B1" s="7" t="s">
        <v>8</v>
      </c>
    </row>
    <row r="2" spans="2:12" x14ac:dyDescent="0.45">
      <c r="B2" s="9" t="s">
        <v>15</v>
      </c>
      <c r="C2" s="9" t="s">
        <v>43</v>
      </c>
      <c r="D2" s="9" t="s">
        <v>10</v>
      </c>
      <c r="E2" s="9" t="s">
        <v>11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44</v>
      </c>
    </row>
    <row r="3" spans="2:12" ht="23.25" customHeight="1" x14ac:dyDescent="0.45">
      <c r="B3" s="10" t="s">
        <v>16</v>
      </c>
      <c r="C3" s="32" t="s">
        <v>41</v>
      </c>
      <c r="D3" s="11" t="s">
        <v>17</v>
      </c>
      <c r="E3" s="12">
        <v>5800</v>
      </c>
      <c r="G3" s="28" t="s">
        <v>45</v>
      </c>
      <c r="H3" s="30"/>
      <c r="I3" s="33"/>
      <c r="J3" s="29">
        <v>3</v>
      </c>
      <c r="K3" s="31" t="str">
        <f>IF(COUNT(I3:J3)=2,I3*J3,"")</f>
        <v/>
      </c>
      <c r="L3" s="30"/>
    </row>
    <row r="4" spans="2:12" x14ac:dyDescent="0.45">
      <c r="B4" s="10" t="s">
        <v>18</v>
      </c>
      <c r="C4" s="32" t="s">
        <v>42</v>
      </c>
      <c r="D4" s="11" t="s">
        <v>19</v>
      </c>
      <c r="E4" s="12">
        <v>4500</v>
      </c>
    </row>
    <row r="5" spans="2:12" x14ac:dyDescent="0.45">
      <c r="B5" s="10" t="s">
        <v>14</v>
      </c>
      <c r="C5" s="32" t="s">
        <v>41</v>
      </c>
      <c r="D5" s="11" t="s">
        <v>20</v>
      </c>
      <c r="E5" s="12">
        <v>4200</v>
      </c>
    </row>
    <row r="6" spans="2:12" x14ac:dyDescent="0.45">
      <c r="B6" s="10" t="s">
        <v>21</v>
      </c>
      <c r="C6" s="32" t="s">
        <v>41</v>
      </c>
      <c r="D6" s="11" t="s">
        <v>22</v>
      </c>
      <c r="E6" s="12">
        <v>2800</v>
      </c>
    </row>
    <row r="7" spans="2:12" x14ac:dyDescent="0.45">
      <c r="B7" s="10" t="s">
        <v>23</v>
      </c>
      <c r="C7" s="32" t="s">
        <v>41</v>
      </c>
      <c r="D7" s="11" t="s">
        <v>24</v>
      </c>
      <c r="E7" s="12">
        <v>1200</v>
      </c>
    </row>
    <row r="8" spans="2:12" x14ac:dyDescent="0.45">
      <c r="B8" s="10" t="s">
        <v>25</v>
      </c>
      <c r="C8" s="32" t="s">
        <v>42</v>
      </c>
      <c r="D8" s="11" t="s">
        <v>26</v>
      </c>
      <c r="E8" s="12">
        <v>1400</v>
      </c>
    </row>
    <row r="17" spans="2:2" ht="14.25" customHeight="1" x14ac:dyDescent="0.45"/>
    <row r="18" spans="2:2" ht="18" customHeight="1" x14ac:dyDescent="0.45">
      <c r="B18" s="13"/>
    </row>
    <row r="19" spans="2:2" x14ac:dyDescent="0.45">
      <c r="B19" s="13"/>
    </row>
    <row r="20" spans="2:2" x14ac:dyDescent="0.45">
      <c r="B20" s="13"/>
    </row>
  </sheetData>
  <phoneticPr fontId="3"/>
  <conditionalFormatting sqref="B3:E8">
    <cfRule type="expression" dxfId="0" priority="1">
      <formula>AND($B3=$G$3,$L$3&lt;&gt;"")</formula>
    </cfRule>
  </conditionalFormatting>
  <dataValidations count="1">
    <dataValidation type="list" allowBlank="1" showInputMessage="1" showErrorMessage="1" sqref="G3" xr:uid="{4BE5D68F-6A0F-43B2-A3AF-9290103B0ACC}">
      <formula1>$B$3:$B$8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DC90-C18A-43D9-B7F3-21C6D882A8CA}">
  <dimension ref="B1:J7"/>
  <sheetViews>
    <sheetView zoomScale="160" zoomScaleNormal="160" workbookViewId="0">
      <selection activeCell="J5" sqref="J5"/>
    </sheetView>
  </sheetViews>
  <sheetFormatPr defaultRowHeight="18.75" x14ac:dyDescent="0.45"/>
  <cols>
    <col min="1" max="1" width="2.44140625" customWidth="1"/>
    <col min="2" max="2" width="10" customWidth="1"/>
    <col min="3" max="7" width="9.5546875" customWidth="1"/>
    <col min="8" max="8" width="4.33203125" customWidth="1"/>
  </cols>
  <sheetData>
    <row r="1" spans="2:10" x14ac:dyDescent="0.45">
      <c r="B1" t="s">
        <v>0</v>
      </c>
    </row>
    <row r="3" spans="2:10" x14ac:dyDescent="0.45">
      <c r="B3" s="1"/>
      <c r="C3" s="2">
        <v>1</v>
      </c>
      <c r="D3" s="2">
        <v>2</v>
      </c>
      <c r="E3" s="2">
        <v>3</v>
      </c>
      <c r="F3" s="2">
        <v>4</v>
      </c>
      <c r="G3" s="2">
        <v>5</v>
      </c>
      <c r="I3" s="3" t="s">
        <v>1</v>
      </c>
      <c r="J3" s="26" t="s">
        <v>5</v>
      </c>
    </row>
    <row r="4" spans="2:10" x14ac:dyDescent="0.45">
      <c r="B4" s="4" t="s">
        <v>3</v>
      </c>
      <c r="C4" s="5">
        <v>300</v>
      </c>
      <c r="D4" s="5">
        <v>600</v>
      </c>
      <c r="E4" s="5">
        <v>900</v>
      </c>
      <c r="F4" s="5">
        <v>1200</v>
      </c>
      <c r="G4" s="5">
        <v>1500</v>
      </c>
      <c r="I4" s="3" t="s">
        <v>4</v>
      </c>
      <c r="J4" s="27">
        <v>3</v>
      </c>
    </row>
    <row r="5" spans="2:10" x14ac:dyDescent="0.45">
      <c r="B5" s="4" t="s">
        <v>5</v>
      </c>
      <c r="C5" s="5">
        <v>400</v>
      </c>
      <c r="D5" s="5">
        <v>800</v>
      </c>
      <c r="E5" s="5">
        <v>1200</v>
      </c>
      <c r="F5" s="5">
        <v>1500</v>
      </c>
      <c r="G5" s="5">
        <v>1800</v>
      </c>
      <c r="I5" s="3" t="s">
        <v>6</v>
      </c>
      <c r="J5" s="6"/>
    </row>
    <row r="6" spans="2:10" x14ac:dyDescent="0.45">
      <c r="B6" s="4" t="s">
        <v>2</v>
      </c>
      <c r="C6" s="5">
        <v>300</v>
      </c>
      <c r="D6" s="5">
        <v>500</v>
      </c>
      <c r="E6" s="5">
        <v>700</v>
      </c>
      <c r="F6" s="5">
        <v>900</v>
      </c>
      <c r="G6" s="5">
        <v>1100</v>
      </c>
    </row>
    <row r="7" spans="2:10" x14ac:dyDescent="0.45">
      <c r="B7" s="4" t="s">
        <v>7</v>
      </c>
      <c r="C7" s="5">
        <v>380</v>
      </c>
      <c r="D7" s="5">
        <v>700</v>
      </c>
      <c r="E7" s="5">
        <v>1000</v>
      </c>
      <c r="F7" s="5">
        <v>1250</v>
      </c>
      <c r="G7" s="5">
        <v>1500</v>
      </c>
    </row>
  </sheetData>
  <phoneticPr fontId="3"/>
  <conditionalFormatting sqref="C4:G7">
    <cfRule type="expression" dxfId="6" priority="1">
      <formula>AND($B4=$J$3,C$3=$J$4,$J$5&lt;&gt;"")</formula>
    </cfRule>
  </conditionalFormatting>
  <dataValidations count="2">
    <dataValidation type="list" allowBlank="1" showInputMessage="1" showErrorMessage="1" sqref="J4" xr:uid="{E299CA28-8ADE-4A82-A4A7-5ECD011D92DC}">
      <formula1>$C$3:$G$3</formula1>
    </dataValidation>
    <dataValidation type="list" allowBlank="1" showInputMessage="1" showErrorMessage="1" sqref="J3" xr:uid="{78B5F6F9-6BB9-4238-8732-74C681763079}">
      <formula1>$B$4:$B$7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3D8A-DCB9-4118-AA06-F9C4702F172D}">
  <dimension ref="A1:I7"/>
  <sheetViews>
    <sheetView zoomScale="175" zoomScaleNormal="175" workbookViewId="0">
      <selection activeCell="F9" sqref="F9"/>
    </sheetView>
  </sheetViews>
  <sheetFormatPr defaultRowHeight="18.75" x14ac:dyDescent="0.45"/>
  <cols>
    <col min="1" max="1" width="5" customWidth="1"/>
    <col min="10" max="10" width="6.21875" customWidth="1"/>
  </cols>
  <sheetData>
    <row r="1" spans="1:9" x14ac:dyDescent="0.45">
      <c r="C1" s="22">
        <v>1</v>
      </c>
      <c r="D1" s="22">
        <v>2</v>
      </c>
      <c r="E1" s="22">
        <v>3</v>
      </c>
      <c r="F1" s="22">
        <v>4</v>
      </c>
    </row>
    <row r="2" spans="1:9" x14ac:dyDescent="0.45">
      <c r="B2" s="19"/>
      <c r="C2" s="15" t="s">
        <v>34</v>
      </c>
      <c r="D2" s="15" t="s">
        <v>35</v>
      </c>
      <c r="E2" s="15" t="s">
        <v>36</v>
      </c>
      <c r="F2" s="15" t="s">
        <v>37</v>
      </c>
    </row>
    <row r="3" spans="1:9" x14ac:dyDescent="0.45">
      <c r="A3" s="22">
        <v>1</v>
      </c>
      <c r="B3" s="16" t="s">
        <v>27</v>
      </c>
      <c r="C3" s="18"/>
      <c r="D3" s="18"/>
      <c r="E3" s="18"/>
      <c r="F3" s="18"/>
    </row>
    <row r="4" spans="1:9" x14ac:dyDescent="0.45">
      <c r="A4" s="22">
        <v>2</v>
      </c>
      <c r="B4" s="16" t="s">
        <v>28</v>
      </c>
      <c r="C4" s="18"/>
      <c r="D4" s="20" t="s">
        <v>38</v>
      </c>
      <c r="E4" s="20"/>
      <c r="F4" s="18"/>
      <c r="H4" s="19"/>
      <c r="I4" s="19"/>
    </row>
    <row r="5" spans="1:9" x14ac:dyDescent="0.45">
      <c r="A5" s="22">
        <v>3</v>
      </c>
      <c r="B5" s="16" t="s">
        <v>30</v>
      </c>
      <c r="C5" s="18"/>
      <c r="D5" s="17" t="s">
        <v>31</v>
      </c>
      <c r="E5" s="17" t="s">
        <v>34</v>
      </c>
      <c r="F5" s="18"/>
      <c r="H5" s="21"/>
      <c r="I5" s="21"/>
    </row>
    <row r="6" spans="1:9" x14ac:dyDescent="0.45">
      <c r="A6" s="22">
        <v>4</v>
      </c>
      <c r="B6" s="16" t="s">
        <v>32</v>
      </c>
      <c r="C6" s="18"/>
      <c r="D6" s="17"/>
      <c r="E6" s="17"/>
      <c r="F6" s="18"/>
    </row>
    <row r="7" spans="1:9" x14ac:dyDescent="0.45">
      <c r="A7" s="22">
        <v>5</v>
      </c>
      <c r="B7" s="16" t="s">
        <v>33</v>
      </c>
      <c r="C7" s="18"/>
      <c r="D7" s="18"/>
      <c r="E7" s="18"/>
      <c r="F7" s="18"/>
    </row>
  </sheetData>
  <phoneticPr fontId="3"/>
  <conditionalFormatting sqref="A3:A7">
    <cfRule type="expression" dxfId="5" priority="2">
      <formula>AND($A3=$D$6,$D$6&lt;&gt;"")</formula>
    </cfRule>
  </conditionalFormatting>
  <conditionalFormatting sqref="C1:F1">
    <cfRule type="expression" dxfId="4" priority="1">
      <formula>AND(C$1=$E$6,$E$6&lt;&gt;"")</formula>
    </cfRule>
  </conditionalFormatting>
  <dataValidations count="2">
    <dataValidation type="list" allowBlank="1" showInputMessage="1" showErrorMessage="1" sqref="D5" xr:uid="{9A47DD1D-E173-4440-820C-2FF50A4DE27C}">
      <formula1>$B$3:$B$7</formula1>
    </dataValidation>
    <dataValidation type="list" allowBlank="1" showInputMessage="1" showErrorMessage="1" sqref="E5" xr:uid="{E480BDCA-BA97-4A98-A2BB-321800714C84}">
      <formula1>$C$2:$F$2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E432-030B-4DD6-B421-E9BCF17858C0}">
  <dimension ref="A1:I7"/>
  <sheetViews>
    <sheetView zoomScale="175" zoomScaleNormal="175" workbookViewId="0">
      <selection activeCell="H7" sqref="H7"/>
    </sheetView>
  </sheetViews>
  <sheetFormatPr defaultRowHeight="18.75" x14ac:dyDescent="0.45"/>
  <cols>
    <col min="1" max="1" width="5" customWidth="1"/>
    <col min="10" max="10" width="6.21875" customWidth="1"/>
  </cols>
  <sheetData>
    <row r="1" spans="1:9" x14ac:dyDescent="0.45">
      <c r="C1" s="25">
        <v>1</v>
      </c>
      <c r="D1" s="25">
        <v>2</v>
      </c>
      <c r="E1" s="25">
        <v>3</v>
      </c>
      <c r="F1" s="25">
        <v>4</v>
      </c>
    </row>
    <row r="2" spans="1:9" x14ac:dyDescent="0.45">
      <c r="B2" s="19"/>
      <c r="C2" s="15" t="s">
        <v>34</v>
      </c>
      <c r="D2" s="15" t="s">
        <v>35</v>
      </c>
      <c r="E2" s="15" t="s">
        <v>36</v>
      </c>
      <c r="F2" s="15" t="s">
        <v>37</v>
      </c>
      <c r="H2" s="20" t="s">
        <v>39</v>
      </c>
      <c r="I2" s="20" t="s">
        <v>40</v>
      </c>
    </row>
    <row r="3" spans="1:9" x14ac:dyDescent="0.45">
      <c r="A3" s="25">
        <v>1</v>
      </c>
      <c r="B3" s="16" t="s">
        <v>27</v>
      </c>
      <c r="C3" s="14">
        <v>1297</v>
      </c>
      <c r="D3" s="14">
        <v>800</v>
      </c>
      <c r="E3" s="14">
        <v>640</v>
      </c>
      <c r="F3" s="14">
        <v>2502</v>
      </c>
      <c r="H3" s="17" t="s">
        <v>29</v>
      </c>
      <c r="I3" s="17" t="s">
        <v>34</v>
      </c>
    </row>
    <row r="4" spans="1:9" x14ac:dyDescent="0.45">
      <c r="A4" s="25">
        <v>2</v>
      </c>
      <c r="B4" s="16" t="s">
        <v>28</v>
      </c>
      <c r="C4" s="14">
        <v>4078</v>
      </c>
      <c r="D4" s="14">
        <v>3118</v>
      </c>
      <c r="E4" s="14">
        <v>1863</v>
      </c>
      <c r="F4" s="14">
        <v>1648</v>
      </c>
      <c r="H4" s="24"/>
      <c r="I4" s="23"/>
    </row>
    <row r="5" spans="1:9" x14ac:dyDescent="0.45">
      <c r="A5" s="25">
        <v>3</v>
      </c>
      <c r="B5" s="16" t="s">
        <v>30</v>
      </c>
      <c r="C5" s="14">
        <v>1737</v>
      </c>
      <c r="D5" s="14">
        <v>1410</v>
      </c>
      <c r="E5" s="14">
        <v>563</v>
      </c>
      <c r="F5" s="14">
        <v>679</v>
      </c>
      <c r="H5" s="21"/>
      <c r="I5" s="21"/>
    </row>
    <row r="6" spans="1:9" x14ac:dyDescent="0.45">
      <c r="A6" s="25">
        <v>4</v>
      </c>
      <c r="B6" s="16" t="s">
        <v>32</v>
      </c>
      <c r="C6" s="14">
        <v>3746</v>
      </c>
      <c r="D6" s="14">
        <v>3507</v>
      </c>
      <c r="E6" s="14">
        <v>3246</v>
      </c>
      <c r="F6" s="14">
        <v>2957</v>
      </c>
    </row>
    <row r="7" spans="1:9" x14ac:dyDescent="0.45">
      <c r="A7" s="25">
        <v>5</v>
      </c>
      <c r="B7" s="16" t="s">
        <v>33</v>
      </c>
      <c r="C7" s="14">
        <v>3465</v>
      </c>
      <c r="D7" s="14">
        <v>1702</v>
      </c>
      <c r="E7" s="14">
        <v>4899</v>
      </c>
      <c r="F7" s="14">
        <v>2723</v>
      </c>
    </row>
  </sheetData>
  <phoneticPr fontId="3"/>
  <conditionalFormatting sqref="A3:A7">
    <cfRule type="expression" dxfId="3" priority="3">
      <formula>AND($A3=$D$6,$D$6&lt;&gt;"")</formula>
    </cfRule>
  </conditionalFormatting>
  <conditionalFormatting sqref="C1:F1">
    <cfRule type="expression" dxfId="2" priority="2">
      <formula>AND(C$1=$E$6,$E$6&lt;&gt;"")</formula>
    </cfRule>
  </conditionalFormatting>
  <conditionalFormatting sqref="C3:F7">
    <cfRule type="expression" dxfId="1" priority="1">
      <formula>AND(C3=$H$4,$H$4&lt;&gt;"")</formula>
    </cfRule>
  </conditionalFormatting>
  <dataValidations count="2">
    <dataValidation type="list" allowBlank="1" showInputMessage="1" showErrorMessage="1" sqref="I3" xr:uid="{48843FBF-4A2A-4662-9947-654F11FB77DB}">
      <formula1>$C$2:$F$2</formula1>
    </dataValidation>
    <dataValidation type="list" allowBlank="1" showInputMessage="1" showErrorMessage="1" sqref="H3" xr:uid="{3CA20847-BEF5-40AD-8578-C871FABB598D}">
      <formula1>$B$3:$B$7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検索</vt:lpstr>
      <vt:lpstr>料金表</vt:lpstr>
      <vt:lpstr>MATCH</vt:lpstr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2024-02-26T22:32:54Z</dcterms:created>
  <dcterms:modified xsi:type="dcterms:W3CDTF">2024-02-26T23:34:47Z</dcterms:modified>
</cp:coreProperties>
</file>