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 Owner\OneDrive\デスクトップ\ex_tips\"/>
    </mc:Choice>
  </mc:AlternateContent>
  <xr:revisionPtr revIDLastSave="0" documentId="8_{F7E22098-4040-49FE-B27C-1C0ADBF0BDFE}" xr6:coauthVersionLast="47" xr6:coauthVersionMax="47" xr10:uidLastSave="{00000000-0000-0000-0000-000000000000}"/>
  <bookViews>
    <workbookView xWindow="-120" yWindow="-120" windowWidth="29040" windowHeight="15720" firstSheet="1" activeTab="1" xr2:uid="{B8FFB257-B639-468B-8AFA-5323A83CD6FE}"/>
  </bookViews>
  <sheets>
    <sheet name="FILTER0" sheetId="3" state="hidden" r:id="rId1"/>
    <sheet name="FILTER1" sheetId="2" r:id="rId2"/>
    <sheet name="FILTER2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 a="1"/>
  <c r="N3" i="1" s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<sst xmlns="http://schemas.openxmlformats.org/spreadsheetml/2006/main" count="77" uniqueCount="52">
  <si>
    <t>日付</t>
  </si>
  <si>
    <t>商品名</t>
  </si>
  <si>
    <t>単価</t>
  </si>
  <si>
    <t>数量</t>
  </si>
  <si>
    <t>売上金額</t>
  </si>
  <si>
    <t>日付</t>
    <rPh sb="0" eb="2">
      <t>ヒヅケ</t>
    </rPh>
    <phoneticPr fontId="2"/>
  </si>
  <si>
    <t>ミントガム(15)</t>
  </si>
  <si>
    <t>黒酢</t>
  </si>
  <si>
    <t>単価</t>
    <rPh sb="0" eb="2">
      <t>タンカ</t>
    </rPh>
    <phoneticPr fontId="2"/>
  </si>
  <si>
    <t>数量</t>
    <rPh sb="0" eb="2">
      <t>スウリョウ</t>
    </rPh>
    <phoneticPr fontId="2"/>
  </si>
  <si>
    <t>クレンジング</t>
  </si>
  <si>
    <t>焼塩</t>
  </si>
  <si>
    <t>ミントのど飴(20)</t>
  </si>
  <si>
    <t>きのこスープ</t>
  </si>
  <si>
    <t>オリーブ石鹸</t>
  </si>
  <si>
    <t>野菜チップ(20)</t>
  </si>
  <si>
    <t>五穀フレーク</t>
  </si>
  <si>
    <t>玄米スープ</t>
  </si>
  <si>
    <t>緑黄色スープ</t>
  </si>
  <si>
    <t>名前</t>
    <rPh sb="0" eb="2">
      <t>ナマエ</t>
    </rPh>
    <phoneticPr fontId="2"/>
  </si>
  <si>
    <t>レベル</t>
    <phoneticPr fontId="2"/>
  </si>
  <si>
    <t>点数</t>
    <rPh sb="0" eb="2">
      <t>テンスウ</t>
    </rPh>
    <phoneticPr fontId="2"/>
  </si>
  <si>
    <t>A</t>
    <phoneticPr fontId="2"/>
  </si>
  <si>
    <t>B</t>
    <phoneticPr fontId="2"/>
  </si>
  <si>
    <t>安藤</t>
    <rPh sb="0" eb="2">
      <t>アンドウ</t>
    </rPh>
    <phoneticPr fontId="2"/>
  </si>
  <si>
    <t>井戸川</t>
    <rPh sb="0" eb="3">
      <t>イドガワ</t>
    </rPh>
    <phoneticPr fontId="2"/>
  </si>
  <si>
    <t>植木</t>
    <rPh sb="0" eb="2">
      <t>ウエキ</t>
    </rPh>
    <phoneticPr fontId="2"/>
  </si>
  <si>
    <t>江崎</t>
    <rPh sb="0" eb="2">
      <t>エザキ</t>
    </rPh>
    <phoneticPr fontId="2"/>
  </si>
  <si>
    <t>大森</t>
    <rPh sb="0" eb="2">
      <t>オオモリ</t>
    </rPh>
    <phoneticPr fontId="2"/>
  </si>
  <si>
    <t>樫村</t>
    <rPh sb="0" eb="2">
      <t>カシムラ</t>
    </rPh>
    <phoneticPr fontId="2"/>
  </si>
  <si>
    <t>木下</t>
    <rPh sb="0" eb="2">
      <t>キノシタ</t>
    </rPh>
    <phoneticPr fontId="2"/>
  </si>
  <si>
    <t>栗山</t>
    <rPh sb="0" eb="2">
      <t>クリヤマ</t>
    </rPh>
    <phoneticPr fontId="2"/>
  </si>
  <si>
    <t>剣持</t>
    <rPh sb="0" eb="2">
      <t>ケンモチ</t>
    </rPh>
    <phoneticPr fontId="2"/>
  </si>
  <si>
    <t>商品名</t>
    <rPh sb="0" eb="3">
      <t>ショウヒンメイ</t>
    </rPh>
    <phoneticPr fontId="2"/>
  </si>
  <si>
    <t>売上金額</t>
    <rPh sb="0" eb="2">
      <t>ウリアゲ</t>
    </rPh>
    <rPh sb="2" eb="4">
      <t>キンガク</t>
    </rPh>
    <phoneticPr fontId="2"/>
  </si>
  <si>
    <t>氏名</t>
    <rPh sb="0" eb="2">
      <t>シメイ</t>
    </rPh>
    <phoneticPr fontId="2"/>
  </si>
  <si>
    <t>部署</t>
    <rPh sb="0" eb="2">
      <t>ブショ</t>
    </rPh>
    <phoneticPr fontId="2"/>
  </si>
  <si>
    <t>ID</t>
    <phoneticPr fontId="2"/>
  </si>
  <si>
    <t>佐藤 一郎</t>
    <rPh sb="0" eb="2">
      <t>サトウ</t>
    </rPh>
    <rPh sb="3" eb="5">
      <t>イチロウ</t>
    </rPh>
    <phoneticPr fontId="2"/>
  </si>
  <si>
    <t>鈴木 由美子</t>
  </si>
  <si>
    <t>高橋 健太</t>
  </si>
  <si>
    <t>田中 美香</t>
  </si>
  <si>
    <t>伊藤 太郎</t>
  </si>
  <si>
    <t>山本 さくら</t>
  </si>
  <si>
    <t>中村 雄一</t>
  </si>
  <si>
    <t>小林 まどか</t>
  </si>
  <si>
    <t>総務部</t>
    <rPh sb="0" eb="2">
      <t>ソウム</t>
    </rPh>
    <rPh sb="2" eb="3">
      <t>ブ</t>
    </rPh>
    <phoneticPr fontId="2"/>
  </si>
  <si>
    <t>営業部</t>
    <rPh sb="0" eb="2">
      <t>エイギョウ</t>
    </rPh>
    <rPh sb="2" eb="3">
      <t>ブ</t>
    </rPh>
    <phoneticPr fontId="2"/>
  </si>
  <si>
    <t>経理部</t>
    <rPh sb="0" eb="3">
      <t>ケイリブ</t>
    </rPh>
    <phoneticPr fontId="2"/>
  </si>
  <si>
    <t>企画部</t>
    <rPh sb="0" eb="2">
      <t>キカク</t>
    </rPh>
    <rPh sb="2" eb="3">
      <t>ブ</t>
    </rPh>
    <phoneticPr fontId="2"/>
  </si>
  <si>
    <t>■ 点数が60以上、レベルがB</t>
    <rPh sb="2" eb="4">
      <t>テンスウ</t>
    </rPh>
    <rPh sb="7" eb="9">
      <t>イジョウ</t>
    </rPh>
    <phoneticPr fontId="2"/>
  </si>
  <si>
    <t>■ 点数が60未満</t>
    <rPh sb="2" eb="4">
      <t>テンスウ</t>
    </rPh>
    <rPh sb="7" eb="9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</si>
</sst>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14" fontId="3" fillId="0" borderId="4" xfId="0" applyNumberFormat="1" applyFont="1" applyBorder="1">
      <alignment vertical="center"/>
    </xf>
    <xf numFmtId="3" fontId="3" fillId="0" borderId="5" xfId="0" applyNumberFormat="1" applyFont="1" applyBorder="1">
      <alignment vertical="center"/>
    </xf>
    <xf numFmtId="14" fontId="3" fillId="0" borderId="9" xfId="0" applyNumberFormat="1" applyFont="1" applyBorder="1">
      <alignment vertical="center"/>
    </xf>
    <xf numFmtId="0" fontId="3" fillId="0" borderId="10" xfId="0" applyFont="1" applyBorder="1">
      <alignment vertical="center"/>
    </xf>
    <xf numFmtId="3" fontId="3" fillId="0" borderId="11" xfId="0" applyNumberFormat="1" applyFont="1" applyBorder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7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</cellXfs>
  <cellStyles count="1">
    <cellStyle name="標準" xfId="0" builtinId="0"/>
  </cellStyles>
  <dxfs count="21"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theme="0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numFmt numFmtId="3" formatCode="#,##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numFmt numFmtId="19" formatCode="yyyy/m/d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outline="0">
        <top style="thin">
          <color rgb="FF0070C0"/>
        </top>
      </border>
    </dxf>
    <dxf>
      <border outline="0">
        <bottom style="thin">
          <color rgb="FF0070C0"/>
        </bottom>
      </border>
    </dxf>
    <dxf>
      <border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B70BC3-EB3E-4708-8833-5251B98B1B7D}" name="売上一覧" displayName="売上一覧" ref="A2:E18" totalsRowShown="0" headerRowDxfId="11" dataDxfId="12" headerRowBorderDxfId="19" tableBorderDxfId="20" totalsRowBorderDxfId="18">
  <tableColumns count="5">
    <tableColumn id="1" xr3:uid="{5C3BCE7D-D0FB-4557-97CC-8DC3055ADDF0}" name="日付" dataDxfId="17"/>
    <tableColumn id="2" xr3:uid="{2DC051AD-17DA-4766-BD0A-AEA6D82F2918}" name="商品名" dataDxfId="16"/>
    <tableColumn id="3" xr3:uid="{FDEEB48E-FBAC-49F5-B72E-FB929C432C1E}" name="単価" dataDxfId="15"/>
    <tableColumn id="4" xr3:uid="{74868C2D-AF6F-4DB5-8721-3823DE468DDB}" name="数量" dataDxfId="14"/>
    <tableColumn id="5" xr3:uid="{388620FB-11E5-47ED-91B9-EA8384EA2E37}" name="売上金額" dataDxfId="13">
      <calculatedColumnFormula>PRODUCT(C3,D3)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5217-0BC6-477E-9CE5-4CD5AF6C7551}">
  <dimension ref="B2:H10"/>
  <sheetViews>
    <sheetView zoomScale="130" zoomScaleNormal="130" workbookViewId="0">
      <selection activeCell="F3" sqref="F3"/>
    </sheetView>
  </sheetViews>
  <sheetFormatPr defaultRowHeight="18.75" x14ac:dyDescent="0.4"/>
  <cols>
    <col min="1" max="1" width="4.375" customWidth="1"/>
    <col min="3" max="3" width="11.5" bestFit="1" customWidth="1"/>
    <col min="7" max="7" width="11.5" bestFit="1" customWidth="1"/>
  </cols>
  <sheetData>
    <row r="2" spans="2:8" x14ac:dyDescent="0.4">
      <c r="B2" s="21" t="s">
        <v>37</v>
      </c>
      <c r="C2" s="21" t="s">
        <v>35</v>
      </c>
      <c r="D2" s="21" t="s">
        <v>36</v>
      </c>
      <c r="F2" s="22" t="s">
        <v>37</v>
      </c>
      <c r="G2" s="22" t="s">
        <v>35</v>
      </c>
      <c r="H2" s="22" t="s">
        <v>36</v>
      </c>
    </row>
    <row r="3" spans="2:8" x14ac:dyDescent="0.4">
      <c r="B3" s="20">
        <v>101</v>
      </c>
      <c r="C3" s="20" t="s">
        <v>38</v>
      </c>
      <c r="D3" s="20" t="s">
        <v>46</v>
      </c>
    </row>
    <row r="4" spans="2:8" x14ac:dyDescent="0.4">
      <c r="B4" s="20">
        <v>105</v>
      </c>
      <c r="C4" s="20" t="s">
        <v>39</v>
      </c>
      <c r="D4" s="20" t="s">
        <v>47</v>
      </c>
    </row>
    <row r="5" spans="2:8" x14ac:dyDescent="0.4">
      <c r="B5" s="20">
        <v>108</v>
      </c>
      <c r="C5" s="20" t="s">
        <v>40</v>
      </c>
      <c r="D5" s="20" t="s">
        <v>47</v>
      </c>
    </row>
    <row r="6" spans="2:8" x14ac:dyDescent="0.4">
      <c r="B6" s="20">
        <v>120</v>
      </c>
      <c r="C6" s="20" t="s">
        <v>41</v>
      </c>
      <c r="D6" s="20" t="s">
        <v>48</v>
      </c>
    </row>
    <row r="7" spans="2:8" x14ac:dyDescent="0.4">
      <c r="B7" s="20">
        <v>132</v>
      </c>
      <c r="C7" s="20" t="s">
        <v>42</v>
      </c>
      <c r="D7" s="20" t="s">
        <v>46</v>
      </c>
    </row>
    <row r="8" spans="2:8" x14ac:dyDescent="0.4">
      <c r="B8" s="20">
        <v>158</v>
      </c>
      <c r="C8" s="20" t="s">
        <v>43</v>
      </c>
      <c r="D8" s="20" t="s">
        <v>49</v>
      </c>
    </row>
    <row r="9" spans="2:8" x14ac:dyDescent="0.4">
      <c r="B9" s="20">
        <v>162</v>
      </c>
      <c r="C9" s="20" t="s">
        <v>44</v>
      </c>
      <c r="D9" s="20" t="s">
        <v>48</v>
      </c>
    </row>
    <row r="10" spans="2:8" x14ac:dyDescent="0.4">
      <c r="B10" s="20">
        <v>175</v>
      </c>
      <c r="C10" s="20" t="s">
        <v>45</v>
      </c>
      <c r="D10" s="20" t="s">
        <v>47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43AD0-E8E3-4A03-BA2C-86ABB02654E8}">
  <dimension ref="A2:I11"/>
  <sheetViews>
    <sheetView tabSelected="1" zoomScale="160" zoomScaleNormal="160" workbookViewId="0">
      <selection activeCell="E3" sqref="E3"/>
    </sheetView>
  </sheetViews>
  <sheetFormatPr defaultRowHeight="18.75" x14ac:dyDescent="0.4"/>
  <sheetData>
    <row r="2" spans="1:9" x14ac:dyDescent="0.4">
      <c r="A2" s="4" t="s">
        <v>19</v>
      </c>
      <c r="B2" s="4" t="s">
        <v>20</v>
      </c>
      <c r="C2" s="4" t="s">
        <v>21</v>
      </c>
      <c r="E2" s="5" t="s">
        <v>19</v>
      </c>
      <c r="F2" s="5" t="s">
        <v>20</v>
      </c>
      <c r="G2" s="5" t="s">
        <v>21</v>
      </c>
      <c r="I2" t="s">
        <v>51</v>
      </c>
    </row>
    <row r="3" spans="1:9" x14ac:dyDescent="0.4">
      <c r="A3" s="6" t="s">
        <v>24</v>
      </c>
      <c r="B3" s="6" t="s">
        <v>22</v>
      </c>
      <c r="C3" s="6">
        <v>60</v>
      </c>
      <c r="I3" t="s">
        <v>50</v>
      </c>
    </row>
    <row r="4" spans="1:9" x14ac:dyDescent="0.4">
      <c r="A4" s="6" t="s">
        <v>25</v>
      </c>
      <c r="B4" s="6" t="s">
        <v>23</v>
      </c>
      <c r="C4" s="6">
        <v>55</v>
      </c>
    </row>
    <row r="5" spans="1:9" x14ac:dyDescent="0.4">
      <c r="A5" s="6" t="s">
        <v>26</v>
      </c>
      <c r="B5" s="6" t="s">
        <v>23</v>
      </c>
      <c r="C5" s="6">
        <v>80</v>
      </c>
    </row>
    <row r="6" spans="1:9" x14ac:dyDescent="0.4">
      <c r="A6" s="6" t="s">
        <v>27</v>
      </c>
      <c r="B6" s="6" t="s">
        <v>22</v>
      </c>
      <c r="C6" s="6">
        <v>65</v>
      </c>
    </row>
    <row r="7" spans="1:9" x14ac:dyDescent="0.4">
      <c r="A7" s="6" t="s">
        <v>28</v>
      </c>
      <c r="B7" s="6" t="s">
        <v>23</v>
      </c>
      <c r="C7" s="6">
        <v>70</v>
      </c>
    </row>
    <row r="8" spans="1:9" x14ac:dyDescent="0.4">
      <c r="A8" s="6" t="s">
        <v>29</v>
      </c>
      <c r="B8" s="6" t="s">
        <v>23</v>
      </c>
      <c r="C8" s="6">
        <v>65</v>
      </c>
    </row>
    <row r="9" spans="1:9" x14ac:dyDescent="0.4">
      <c r="A9" s="6" t="s">
        <v>30</v>
      </c>
      <c r="B9" s="6" t="s">
        <v>22</v>
      </c>
      <c r="C9" s="6">
        <v>70</v>
      </c>
    </row>
    <row r="10" spans="1:9" x14ac:dyDescent="0.4">
      <c r="A10" s="6" t="s">
        <v>31</v>
      </c>
      <c r="B10" s="6" t="s">
        <v>22</v>
      </c>
      <c r="C10" s="6">
        <v>35</v>
      </c>
    </row>
    <row r="11" spans="1:9" x14ac:dyDescent="0.4">
      <c r="A11" s="6" t="s">
        <v>32</v>
      </c>
      <c r="B11" s="6" t="s">
        <v>23</v>
      </c>
      <c r="C11" s="6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FF3B-7F32-4D6B-9028-02B24F4CA0C7}">
  <dimension ref="A2:N20"/>
  <sheetViews>
    <sheetView zoomScale="130" zoomScaleNormal="130" workbookViewId="0">
      <selection activeCell="C6" sqref="C6"/>
    </sheetView>
  </sheetViews>
  <sheetFormatPr defaultRowHeight="18.75" x14ac:dyDescent="0.4"/>
  <cols>
    <col min="1" max="1" width="12.75" customWidth="1"/>
    <col min="2" max="2" width="17" customWidth="1"/>
    <col min="3" max="3" width="8.625" customWidth="1"/>
    <col min="4" max="4" width="6.875" customWidth="1"/>
    <col min="5" max="5" width="10.75" customWidth="1"/>
    <col min="7" max="7" width="12.75" customWidth="1"/>
    <col min="8" max="8" width="17" customWidth="1"/>
    <col min="9" max="9" width="10.75" customWidth="1"/>
    <col min="14" max="14" width="10.25" hidden="1" customWidth="1"/>
  </cols>
  <sheetData>
    <row r="2" spans="1:14" x14ac:dyDescent="0.4">
      <c r="A2" s="12" t="s">
        <v>0</v>
      </c>
      <c r="B2" s="13" t="s">
        <v>1</v>
      </c>
      <c r="C2" s="13" t="s">
        <v>2</v>
      </c>
      <c r="D2" s="13" t="s">
        <v>3</v>
      </c>
      <c r="E2" s="14" t="s">
        <v>4</v>
      </c>
      <c r="G2" s="15" t="s">
        <v>5</v>
      </c>
      <c r="H2" s="1">
        <v>45385</v>
      </c>
    </row>
    <row r="3" spans="1:14" x14ac:dyDescent="0.4">
      <c r="A3" s="7">
        <v>45383</v>
      </c>
      <c r="B3" s="2" t="s">
        <v>6</v>
      </c>
      <c r="C3" s="3">
        <v>1500</v>
      </c>
      <c r="D3" s="2">
        <v>12</v>
      </c>
      <c r="E3" s="8">
        <f t="shared" ref="E3:E18" si="0">PRODUCT(C3,D3)</f>
        <v>18000</v>
      </c>
      <c r="N3" s="1" cm="1">
        <f t="array" ref="N3:N9">_xlfn.UNIQUE(売上一覧[日付])</f>
        <v>45383</v>
      </c>
    </row>
    <row r="4" spans="1:14" x14ac:dyDescent="0.4">
      <c r="A4" s="7">
        <v>45383</v>
      </c>
      <c r="B4" s="2" t="s">
        <v>7</v>
      </c>
      <c r="C4" s="3">
        <v>2560</v>
      </c>
      <c r="D4" s="2">
        <v>28</v>
      </c>
      <c r="E4" s="8">
        <f t="shared" si="0"/>
        <v>71680</v>
      </c>
      <c r="G4" s="15" t="s">
        <v>0</v>
      </c>
      <c r="H4" s="15" t="s">
        <v>1</v>
      </c>
      <c r="I4" s="15" t="s">
        <v>8</v>
      </c>
      <c r="J4" s="15" t="s">
        <v>9</v>
      </c>
      <c r="K4" s="15" t="s">
        <v>4</v>
      </c>
      <c r="N4" s="1">
        <v>45385</v>
      </c>
    </row>
    <row r="5" spans="1:14" x14ac:dyDescent="0.4">
      <c r="A5" s="7">
        <v>45385</v>
      </c>
      <c r="B5" s="2" t="s">
        <v>10</v>
      </c>
      <c r="C5" s="3">
        <v>1200</v>
      </c>
      <c r="D5" s="2">
        <v>45</v>
      </c>
      <c r="E5" s="8">
        <f t="shared" si="0"/>
        <v>54000</v>
      </c>
      <c r="G5" s="18"/>
      <c r="H5" s="16"/>
      <c r="I5" s="16"/>
      <c r="J5" s="16"/>
      <c r="K5" s="16"/>
      <c r="N5" s="1">
        <v>45386</v>
      </c>
    </row>
    <row r="6" spans="1:14" x14ac:dyDescent="0.4">
      <c r="A6" s="7">
        <v>45385</v>
      </c>
      <c r="B6" s="2" t="s">
        <v>7</v>
      </c>
      <c r="C6" s="3">
        <v>2560</v>
      </c>
      <c r="D6" s="2">
        <v>17</v>
      </c>
      <c r="E6" s="8">
        <f t="shared" si="0"/>
        <v>43520</v>
      </c>
      <c r="G6" s="18"/>
      <c r="H6" s="16"/>
      <c r="I6" s="16"/>
      <c r="J6" s="16"/>
      <c r="K6" s="16"/>
      <c r="N6" s="1">
        <v>45387</v>
      </c>
    </row>
    <row r="7" spans="1:14" x14ac:dyDescent="0.4">
      <c r="A7" s="7">
        <v>45386</v>
      </c>
      <c r="B7" s="2" t="s">
        <v>10</v>
      </c>
      <c r="C7" s="3">
        <v>1200</v>
      </c>
      <c r="D7" s="2">
        <v>43</v>
      </c>
      <c r="E7" s="8">
        <f t="shared" si="0"/>
        <v>51600</v>
      </c>
      <c r="G7" s="18"/>
      <c r="H7" s="16"/>
      <c r="I7" s="16"/>
      <c r="J7" s="16"/>
      <c r="K7" s="16"/>
      <c r="N7" s="1">
        <v>45388</v>
      </c>
    </row>
    <row r="8" spans="1:14" x14ac:dyDescent="0.4">
      <c r="A8" s="7">
        <v>45386</v>
      </c>
      <c r="B8" s="2" t="s">
        <v>11</v>
      </c>
      <c r="C8" s="2">
        <v>880</v>
      </c>
      <c r="D8" s="2">
        <v>30</v>
      </c>
      <c r="E8" s="8">
        <f t="shared" si="0"/>
        <v>26400</v>
      </c>
      <c r="G8" s="18"/>
      <c r="H8" s="16"/>
      <c r="I8" s="16"/>
      <c r="J8" s="16"/>
      <c r="K8" s="16"/>
      <c r="N8" s="1">
        <v>45390</v>
      </c>
    </row>
    <row r="9" spans="1:14" x14ac:dyDescent="0.4">
      <c r="A9" s="7">
        <v>45387</v>
      </c>
      <c r="B9" s="2" t="s">
        <v>12</v>
      </c>
      <c r="C9" s="3">
        <v>3800</v>
      </c>
      <c r="D9" s="2">
        <v>10</v>
      </c>
      <c r="E9" s="8">
        <f t="shared" si="0"/>
        <v>38000</v>
      </c>
      <c r="G9" s="18"/>
      <c r="H9" s="16"/>
      <c r="I9" s="16"/>
      <c r="J9" s="16"/>
      <c r="K9" s="16"/>
      <c r="N9" s="1">
        <v>45393</v>
      </c>
    </row>
    <row r="10" spans="1:14" x14ac:dyDescent="0.4">
      <c r="A10" s="7">
        <v>45388</v>
      </c>
      <c r="B10" s="2" t="s">
        <v>7</v>
      </c>
      <c r="C10" s="3">
        <v>2560</v>
      </c>
      <c r="D10" s="2">
        <v>18</v>
      </c>
      <c r="E10" s="8">
        <f t="shared" si="0"/>
        <v>46080</v>
      </c>
      <c r="G10" s="1"/>
    </row>
    <row r="11" spans="1:14" x14ac:dyDescent="0.4">
      <c r="A11" s="7">
        <v>45388</v>
      </c>
      <c r="B11" s="2" t="s">
        <v>13</v>
      </c>
      <c r="C11" s="2">
        <v>780</v>
      </c>
      <c r="D11" s="2">
        <v>22</v>
      </c>
      <c r="E11" s="8">
        <f t="shared" si="0"/>
        <v>17160</v>
      </c>
      <c r="G11" s="15" t="s">
        <v>33</v>
      </c>
      <c r="H11" s="15" t="s">
        <v>34</v>
      </c>
    </row>
    <row r="12" spans="1:14" x14ac:dyDescent="0.4">
      <c r="A12" s="7">
        <v>45388</v>
      </c>
      <c r="B12" s="2" t="s">
        <v>10</v>
      </c>
      <c r="C12" s="3">
        <v>1200</v>
      </c>
      <c r="D12" s="2">
        <v>20</v>
      </c>
      <c r="E12" s="8">
        <f t="shared" si="0"/>
        <v>24000</v>
      </c>
      <c r="G12" s="18"/>
      <c r="H12" s="17"/>
    </row>
    <row r="13" spans="1:14" x14ac:dyDescent="0.4">
      <c r="A13" s="7">
        <v>45390</v>
      </c>
      <c r="B13" s="2" t="s">
        <v>14</v>
      </c>
      <c r="C13" s="2">
        <v>800</v>
      </c>
      <c r="D13" s="2">
        <v>22</v>
      </c>
      <c r="E13" s="8">
        <f t="shared" si="0"/>
        <v>17600</v>
      </c>
      <c r="G13" s="18"/>
      <c r="H13" s="17"/>
    </row>
    <row r="14" spans="1:14" x14ac:dyDescent="0.4">
      <c r="A14" s="7">
        <v>45393</v>
      </c>
      <c r="B14" s="2" t="s">
        <v>13</v>
      </c>
      <c r="C14" s="2">
        <v>780</v>
      </c>
      <c r="D14" s="2">
        <v>47</v>
      </c>
      <c r="E14" s="8">
        <f t="shared" si="0"/>
        <v>36660</v>
      </c>
      <c r="G14" s="18"/>
      <c r="H14" s="16"/>
    </row>
    <row r="15" spans="1:14" x14ac:dyDescent="0.4">
      <c r="A15" s="7">
        <v>45393</v>
      </c>
      <c r="B15" s="2" t="s">
        <v>15</v>
      </c>
      <c r="C15" s="3">
        <v>1400</v>
      </c>
      <c r="D15" s="2">
        <v>29</v>
      </c>
      <c r="E15" s="8">
        <f t="shared" si="0"/>
        <v>40600</v>
      </c>
      <c r="G15" s="18"/>
      <c r="H15" s="16"/>
    </row>
    <row r="16" spans="1:14" x14ac:dyDescent="0.4">
      <c r="A16" s="7">
        <v>45393</v>
      </c>
      <c r="B16" s="2" t="s">
        <v>16</v>
      </c>
      <c r="C16" s="2">
        <v>960</v>
      </c>
      <c r="D16" s="2">
        <v>31</v>
      </c>
      <c r="E16" s="8">
        <f t="shared" si="0"/>
        <v>29760</v>
      </c>
      <c r="G16" s="18"/>
      <c r="H16" s="16"/>
    </row>
    <row r="17" spans="1:7" x14ac:dyDescent="0.4">
      <c r="A17" s="7">
        <v>45393</v>
      </c>
      <c r="B17" s="2" t="s">
        <v>17</v>
      </c>
      <c r="C17" s="3">
        <v>1250</v>
      </c>
      <c r="D17" s="2">
        <v>39</v>
      </c>
      <c r="E17" s="8">
        <f t="shared" si="0"/>
        <v>48750</v>
      </c>
      <c r="G17" s="19"/>
    </row>
    <row r="18" spans="1:7" x14ac:dyDescent="0.4">
      <c r="A18" s="9">
        <v>45393</v>
      </c>
      <c r="B18" s="10" t="s">
        <v>18</v>
      </c>
      <c r="C18" s="10">
        <v>680</v>
      </c>
      <c r="D18" s="10">
        <v>47</v>
      </c>
      <c r="E18" s="11">
        <f t="shared" si="0"/>
        <v>31960</v>
      </c>
      <c r="G18" s="1"/>
    </row>
    <row r="19" spans="1:7" x14ac:dyDescent="0.4">
      <c r="G19" s="1"/>
    </row>
    <row r="20" spans="1:7" x14ac:dyDescent="0.4">
      <c r="G20" s="1"/>
    </row>
  </sheetData>
  <phoneticPr fontId="2"/>
  <conditionalFormatting sqref="A3:E18">
    <cfRule type="expression" dxfId="8" priority="2">
      <formula>AND($A3=$H$2,$H$2&lt;&gt;"",$G$6&lt;&gt;"")</formula>
    </cfRule>
  </conditionalFormatting>
  <conditionalFormatting sqref="B3:B18 E3:E18">
    <cfRule type="expression" dxfId="7" priority="1">
      <formula>AND($A3=$H$2,$H$2&lt;&gt;"",$G$12&lt;&gt;"")</formula>
    </cfRule>
  </conditionalFormatting>
  <dataValidations count="1">
    <dataValidation type="list" allowBlank="1" showInputMessage="1" showErrorMessage="1" sqref="H2" xr:uid="{44867833-884A-469F-B3C0-D196AD95566D}">
      <formula1>_xlfn.ANCHORARRAY($N$3)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FILTER0</vt:lpstr>
      <vt:lpstr>FILTER1</vt:lpstr>
      <vt:lpstr>FILTER2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2024-03-11T22:33:03Z</dcterms:created>
  <dcterms:modified xsi:type="dcterms:W3CDTF">2024-03-12T00:24:35Z</dcterms:modified>
</cp:coreProperties>
</file>